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/>
  <mc:AlternateContent xmlns:mc="http://schemas.openxmlformats.org/markup-compatibility/2006">
    <mc:Choice Requires="x15">
      <x15ac:absPath xmlns:x15ac="http://schemas.microsoft.com/office/spreadsheetml/2010/11/ac" url="C:\Users\ktalton\Downloads\"/>
    </mc:Choice>
  </mc:AlternateContent>
  <xr:revisionPtr revIDLastSave="0" documentId="8_{07C25872-FC10-472A-956B-2CD26A3D7753}" xr6:coauthVersionLast="34" xr6:coauthVersionMax="34" xr10:uidLastSave="{00000000-0000-0000-0000-000000000000}"/>
  <bookViews>
    <workbookView xWindow="0" yWindow="0" windowWidth="17970" windowHeight="5955" xr2:uid="{00000000-000D-0000-FFFF-FFFF00000000}"/>
  </bookViews>
  <sheets>
    <sheet name="Sheet1" sheetId="1" r:id="rId1"/>
    <sheet name="Sheet2" sheetId="2" r:id="rId2"/>
  </sheets>
  <externalReferences>
    <externalReference r:id="rId3"/>
  </externalReferences>
  <calcPr calcId="179017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2" l="1"/>
  <c r="H32" i="2" s="1"/>
  <c r="G28" i="2"/>
  <c r="E28" i="2"/>
  <c r="D28" i="2"/>
  <c r="K26" i="2"/>
  <c r="J26" i="2"/>
  <c r="I26" i="2"/>
  <c r="L26" i="2" s="1"/>
  <c r="F26" i="2"/>
  <c r="L25" i="2"/>
  <c r="K25" i="2"/>
  <c r="I25" i="2"/>
  <c r="F25" i="2"/>
  <c r="I24" i="2"/>
  <c r="K24" i="2" s="1"/>
  <c r="F24" i="2"/>
  <c r="I23" i="2"/>
  <c r="L23" i="2" s="1"/>
  <c r="F23" i="2"/>
  <c r="L22" i="2"/>
  <c r="I22" i="2"/>
  <c r="K22" i="2" s="1"/>
  <c r="F22" i="2"/>
  <c r="J22" i="2" s="1"/>
  <c r="I21" i="2"/>
  <c r="L21" i="2" s="1"/>
  <c r="F21" i="2"/>
  <c r="J21" i="2" s="1"/>
  <c r="L20" i="2"/>
  <c r="I20" i="2"/>
  <c r="F20" i="2"/>
  <c r="J20" i="2" s="1"/>
  <c r="I19" i="2"/>
  <c r="L19" i="2" s="1"/>
  <c r="F19" i="2"/>
  <c r="K18" i="2"/>
  <c r="J18" i="2"/>
  <c r="I18" i="2"/>
  <c r="L18" i="2" s="1"/>
  <c r="F18" i="2"/>
  <c r="L17" i="2"/>
  <c r="K17" i="2"/>
  <c r="I17" i="2"/>
  <c r="F17" i="2"/>
  <c r="I16" i="2"/>
  <c r="K16" i="2" s="1"/>
  <c r="F16" i="2"/>
  <c r="I15" i="2"/>
  <c r="L15" i="2" s="1"/>
  <c r="F15" i="2"/>
  <c r="L14" i="2"/>
  <c r="I14" i="2"/>
  <c r="K14" i="2" s="1"/>
  <c r="F14" i="2"/>
  <c r="J14" i="2" s="1"/>
  <c r="I13" i="2"/>
  <c r="L13" i="2" s="1"/>
  <c r="F13" i="2"/>
  <c r="J13" i="2" s="1"/>
  <c r="L12" i="2"/>
  <c r="I12" i="2"/>
  <c r="F12" i="2"/>
  <c r="J12" i="2" s="1"/>
  <c r="D35" i="1"/>
  <c r="D34" i="1"/>
  <c r="L22" i="1"/>
  <c r="O26" i="1" s="1"/>
  <c r="O19" i="1"/>
  <c r="O27" i="1" s="1"/>
  <c r="O31" i="1" s="1"/>
  <c r="O17" i="1"/>
  <c r="O16" i="1"/>
  <c r="O18" i="1" s="1"/>
  <c r="O32" i="1" s="1"/>
  <c r="L24" i="2" l="1"/>
  <c r="K12" i="2"/>
  <c r="K13" i="2"/>
  <c r="J17" i="2"/>
  <c r="K20" i="2"/>
  <c r="K21" i="2"/>
  <c r="J25" i="2"/>
  <c r="L16" i="2"/>
  <c r="L28" i="2" s="1"/>
  <c r="J16" i="2"/>
  <c r="J24" i="2"/>
  <c r="H31" i="2"/>
  <c r="H33" i="2" s="1"/>
  <c r="I28" i="2"/>
  <c r="J15" i="2"/>
  <c r="J19" i="2"/>
  <c r="J23" i="2"/>
  <c r="J28" i="2" s="1"/>
  <c r="F28" i="2"/>
  <c r="K15" i="2"/>
  <c r="K19" i="2"/>
  <c r="K23" i="2"/>
  <c r="K28" i="2" l="1"/>
</calcChain>
</file>

<file path=xl/sharedStrings.xml><?xml version="1.0" encoding="utf-8"?>
<sst xmlns="http://schemas.openxmlformats.org/spreadsheetml/2006/main" count="131" uniqueCount="108">
  <si>
    <t>APPLICATION AND CERTIFICATE FOR PAYMENT</t>
  </si>
  <si>
    <t xml:space="preserve">    AIA DOCUMENT G702</t>
  </si>
  <si>
    <t>PAGE 1 OF 2 PAGES</t>
  </si>
  <si>
    <t xml:space="preserve"> </t>
  </si>
  <si>
    <t xml:space="preserve">TO (OWNER):  </t>
  </si>
  <si>
    <t>PROJECT:</t>
  </si>
  <si>
    <t>APPLICATION NO:</t>
  </si>
  <si>
    <t>DISTRIBUTION TO:</t>
  </si>
  <si>
    <t xml:space="preserve">    OWNER</t>
  </si>
  <si>
    <t xml:space="preserve">    ARCHITECT </t>
  </si>
  <si>
    <t xml:space="preserve">    CONTRACTOR</t>
  </si>
  <si>
    <t xml:space="preserve">FROM (CONTRACTOR):            </t>
  </si>
  <si>
    <t xml:space="preserve">                      VIA (ARCHITECT)    </t>
  </si>
  <si>
    <t xml:space="preserve">CONTRACT FOR: </t>
  </si>
  <si>
    <t xml:space="preserve">CONTRACT DATE: </t>
  </si>
  <si>
    <t>CONTRACTORS APPLICATION FOR PAYMENT</t>
  </si>
  <si>
    <t xml:space="preserve"> Application is made for Payment, as shown below, in connection with the Contract.</t>
  </si>
  <si>
    <t>Continuation sheet, AIA Document G703, is attached.</t>
  </si>
  <si>
    <t xml:space="preserve"> CHANGE ORDER SUMMARY</t>
  </si>
  <si>
    <t>1. ORIGINAL CONTRACT SUM......................................................................................</t>
  </si>
  <si>
    <t>$</t>
  </si>
  <si>
    <t xml:space="preserve"> Change Orders Approved</t>
  </si>
  <si>
    <t>ADDITIONS</t>
  </si>
  <si>
    <t>DEDUCTIONS</t>
  </si>
  <si>
    <t>2. NET CHANGE BY CHANGE ORDERS...................................................................</t>
  </si>
  <si>
    <t>in previous months by</t>
  </si>
  <si>
    <t>3. CONTRACT SUM TO DATE (Line 1+2)........................................................................</t>
  </si>
  <si>
    <t>Owner</t>
  </si>
  <si>
    <t>4. TOTAL COMPLETED &amp; STORED TO DATE...............................................................</t>
  </si>
  <si>
    <t>Previous Total</t>
  </si>
  <si>
    <t xml:space="preserve">       (Column G on G703)</t>
  </si>
  <si>
    <t>Approved this Month</t>
  </si>
  <si>
    <t>5. RETAINAGE:</t>
  </si>
  <si>
    <t xml:space="preserve">Number      </t>
  </si>
  <si>
    <t>Date Approved</t>
  </si>
  <si>
    <t xml:space="preserve">    a.___% of Completed Work</t>
  </si>
  <si>
    <t xml:space="preserve">       (Column D + E on G703)</t>
  </si>
  <si>
    <t xml:space="preserve">    b.___% of Stored Material</t>
  </si>
  <si>
    <t xml:space="preserve">    Total Retainage (Line 5a + 5b or………………………………</t>
  </si>
  <si>
    <t>6. TOTAL EARNED LESS RETAINAGE...........................................................................</t>
  </si>
  <si>
    <t xml:space="preserve">      (Line 4 less Line 5 Total)</t>
  </si>
  <si>
    <t>7. LESS PREVIOUS CERTIFICATES FOR PAYMENT</t>
  </si>
  <si>
    <t xml:space="preserve">    (Line 6 from prior Certificate).................................................................……….</t>
  </si>
  <si>
    <t>8. CURRENT PAYMENT DUE............................................................................................</t>
  </si>
  <si>
    <t>9. BALANCE TO FINISH, PLUS RETAINAGE...................................................................</t>
  </si>
  <si>
    <t xml:space="preserve">      (Line 3 less Line 6)</t>
  </si>
  <si>
    <t>TOTAL THIS PERIOD</t>
  </si>
  <si>
    <t xml:space="preserve"> Net change by Change Orders</t>
  </si>
  <si>
    <t>The undersigned Contractor certifies that to the best of the Contractor's knowledge,</t>
  </si>
  <si>
    <t>information and belief the Work covered by this Application for Payment has been</t>
  </si>
  <si>
    <t xml:space="preserve">State of:                                                                 County of:   </t>
  </si>
  <si>
    <t>completed in accordance with the Contract Documents, that all  amounts have been</t>
  </si>
  <si>
    <t>Subscribed and sworn to before me this                          day of                                 , 2018</t>
  </si>
  <si>
    <t>paid by the Contractor for Work for which previous  Certificates for Payment were</t>
  </si>
  <si>
    <t>Notary Public:</t>
  </si>
  <si>
    <t>issued  and payments received  from the Owner, and  that  current payment  shown</t>
  </si>
  <si>
    <t>My Commission expires:</t>
  </si>
  <si>
    <t>herein is now due.</t>
  </si>
  <si>
    <t>CONTRACTOR:</t>
  </si>
  <si>
    <t>By:</t>
  </si>
  <si>
    <t>Date:</t>
  </si>
  <si>
    <t xml:space="preserve">ARCHITECT'S CERTIFICATE FOR PAYMENT </t>
  </si>
  <si>
    <t>AMOUNT CERTIFIED........................................................................................................</t>
  </si>
  <si>
    <t>In accordance with the Contract Documents, based on  on-site  observations and  the</t>
  </si>
  <si>
    <t>(Attach explanation if amount certified differs from the amount applied for.)</t>
  </si>
  <si>
    <t>data comprising the above application, the  Architect certifies to  the Owner that to the</t>
  </si>
  <si>
    <t>ARCHITECT:</t>
  </si>
  <si>
    <t>best of the Architect's knowledge, information and belief the Work has progressed as</t>
  </si>
  <si>
    <t>indicated, the quality of the Work is in accordance with the  Contract Documents, and</t>
  </si>
  <si>
    <t>the Contractor is entitled to payment of the AMOUNT CERTIFIED.</t>
  </si>
  <si>
    <t>This Certificate is not negotiable. The AMOUNT CERTIFIED is payable only to the</t>
  </si>
  <si>
    <t>Contractor named herein. Issuance, payment and acceptance of payment are without</t>
  </si>
  <si>
    <t>prejudice to any rights of the Owner or Contractor under this Contract.</t>
  </si>
  <si>
    <t>CONTINUATION SHEET</t>
  </si>
  <si>
    <t xml:space="preserve">APPLICATION NUMBER: </t>
  </si>
  <si>
    <t xml:space="preserve">APPLICATION DATE: </t>
  </si>
  <si>
    <t xml:space="preserve">Project Name:    </t>
  </si>
  <si>
    <t xml:space="preserve">PERIOD FROM: </t>
  </si>
  <si>
    <t xml:space="preserve">TO: </t>
  </si>
  <si>
    <t>JOB #:</t>
  </si>
  <si>
    <t>ITEM</t>
  </si>
  <si>
    <t>Description of Work</t>
  </si>
  <si>
    <t>Subcontractors</t>
  </si>
  <si>
    <t>Original</t>
  </si>
  <si>
    <t xml:space="preserve">Change </t>
  </si>
  <si>
    <t>Revised</t>
  </si>
  <si>
    <t>Previous</t>
  </si>
  <si>
    <t>Work Comp</t>
  </si>
  <si>
    <t>Total Comp</t>
  </si>
  <si>
    <t xml:space="preserve">Balance to </t>
  </si>
  <si>
    <t>%</t>
  </si>
  <si>
    <t>Total</t>
  </si>
  <si>
    <t>No.</t>
  </si>
  <si>
    <t>Contact Sum</t>
  </si>
  <si>
    <t>Order</t>
  </si>
  <si>
    <t>Contract Sum</t>
  </si>
  <si>
    <t>Application</t>
  </si>
  <si>
    <t>This Period</t>
  </si>
  <si>
    <t>To Date</t>
  </si>
  <si>
    <t>Finish</t>
  </si>
  <si>
    <t>Completed</t>
  </si>
  <si>
    <t>Retainage</t>
  </si>
  <si>
    <t xml:space="preserve">TOTAL GMP </t>
  </si>
  <si>
    <t>Total Gross</t>
  </si>
  <si>
    <t>Less Current Ret</t>
  </si>
  <si>
    <t>Net Application</t>
  </si>
  <si>
    <t xml:space="preserve">APPLICATION DATE:   </t>
  </si>
  <si>
    <t>Bognet Construction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</si>
</sst>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  <numFmt numFmtId="165" formatCode="mm/dd/yy_)"/>
    <numFmt numFmtId="166" formatCode="[$-409]mmmm\ d\,\ yyyy;@"/>
    <numFmt numFmtId="167" formatCode="mm/dd/yy"/>
    <numFmt numFmtId="168" formatCode="dd\-mmm\-yy_)"/>
    <numFmt numFmtId="169" formatCode="&quot;$&quot;#,##0.0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name val="TimesNewRomanPS"/>
    </font>
    <font>
      <b/>
      <sz val="14"/>
      <name val="TimesNewRomanPS"/>
    </font>
    <font>
      <b/>
      <sz val="7"/>
      <name val="TimesNewRomanPS"/>
    </font>
    <font>
      <b/>
      <sz val="10"/>
      <name val="TimesNewRomanPS"/>
    </font>
    <font>
      <b/>
      <sz val="8"/>
      <name val="TimesNewRomanPS"/>
    </font>
    <font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name val="TimesNewRomanPS"/>
    </font>
    <font>
      <b/>
      <sz val="9"/>
      <name val="TimesNewRomanPS"/>
    </font>
    <font>
      <b/>
      <sz val="12"/>
      <name val="TimesNewRomanPS"/>
    </font>
    <font>
      <sz val="11"/>
      <name val="TimesNewRomanPS"/>
    </font>
    <font>
      <sz val="11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0"/>
      <name val="TimesNewRomanPS"/>
    </font>
    <font>
      <sz val="9"/>
      <name val="TimesNewRomanPS"/>
    </font>
    <font>
      <sz val="12"/>
      <name val="TimesNewRomanPS"/>
    </font>
    <font>
      <sz val="12"/>
      <name val="Arial"/>
      <family val="2"/>
    </font>
    <font>
      <b/>
      <sz val="12"/>
      <name val="Tahoma"/>
      <family val="2"/>
    </font>
    <font>
      <sz val="8"/>
      <name val="TimesNewRomanPS"/>
    </font>
    <font>
      <i/>
      <sz val="10"/>
      <name val="Arial"/>
      <family val="2"/>
    </font>
    <font>
      <i/>
      <sz val="12"/>
      <name val="Arial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7" fillId="0" borderId="0"/>
    <xf numFmtId="0" fontId="2" fillId="0" borderId="0"/>
    <xf numFmtId="0" fontId="7" fillId="0" borderId="0"/>
  </cellStyleXfs>
  <cellXfs count="195">
    <xf numFmtId="0" fontId="0" fillId="0" borderId="0" xfId="0"/>
    <xf numFmtId="0" fontId="3" fillId="0" borderId="1" xfId="4" applyFont="1" applyBorder="1" applyProtection="1"/>
    <xf numFmtId="0" fontId="3" fillId="0" borderId="2" xfId="4" applyFont="1" applyBorder="1" applyProtection="1"/>
    <xf numFmtId="0" fontId="4" fillId="0" borderId="2" xfId="4" applyFont="1" applyBorder="1" applyProtection="1"/>
    <xf numFmtId="0" fontId="5" fillId="0" borderId="2" xfId="4" applyFont="1" applyBorder="1" applyProtection="1"/>
    <xf numFmtId="0" fontId="6" fillId="0" borderId="2" xfId="4" applyFont="1" applyBorder="1" applyProtection="1"/>
    <xf numFmtId="0" fontId="6" fillId="0" borderId="2" xfId="4" quotePrefix="1" applyFont="1" applyBorder="1" applyAlignment="1" applyProtection="1">
      <alignment horizontal="left"/>
    </xf>
    <xf numFmtId="0" fontId="6" fillId="0" borderId="3" xfId="4" applyFont="1" applyBorder="1" applyProtection="1"/>
    <xf numFmtId="0" fontId="2" fillId="0" borderId="0" xfId="4"/>
    <xf numFmtId="0" fontId="4" fillId="0" borderId="4" xfId="4" applyFont="1" applyBorder="1" applyProtection="1"/>
    <xf numFmtId="0" fontId="4" fillId="0" borderId="0" xfId="4" applyFont="1" applyProtection="1"/>
    <xf numFmtId="0" fontId="6" fillId="0" borderId="0" xfId="4" applyFont="1" applyProtection="1"/>
    <xf numFmtId="0" fontId="6" fillId="0" borderId="5" xfId="4" applyFont="1" applyBorder="1" applyProtection="1"/>
    <xf numFmtId="0" fontId="6" fillId="0" borderId="4" xfId="4" applyFont="1" applyBorder="1" applyProtection="1"/>
    <xf numFmtId="0" fontId="8" fillId="0" borderId="0" xfId="5" applyFont="1"/>
    <xf numFmtId="0" fontId="6" fillId="0" borderId="0" xfId="4" applyFont="1" applyAlignment="1" applyProtection="1">
      <alignment horizontal="right"/>
    </xf>
    <xf numFmtId="0" fontId="9" fillId="0" borderId="0" xfId="4" quotePrefix="1" applyFont="1" applyAlignment="1" applyProtection="1">
      <alignment horizontal="right"/>
    </xf>
    <xf numFmtId="0" fontId="8" fillId="0" borderId="0" xfId="5" quotePrefix="1" applyFont="1"/>
    <xf numFmtId="164" fontId="9" fillId="0" borderId="0" xfId="4" quotePrefix="1" applyNumberFormat="1" applyFont="1" applyAlignment="1" applyProtection="1">
      <alignment horizontal="right"/>
    </xf>
    <xf numFmtId="0" fontId="4" fillId="0" borderId="5" xfId="4" applyFont="1" applyBorder="1" applyProtection="1"/>
    <xf numFmtId="0" fontId="8" fillId="0" borderId="0" xfId="4" applyFont="1" applyProtection="1"/>
    <xf numFmtId="0" fontId="10" fillId="0" borderId="0" xfId="5" quotePrefix="1" applyFont="1"/>
    <xf numFmtId="165" fontId="11" fillId="0" borderId="0" xfId="4" quotePrefix="1" applyNumberFormat="1" applyFont="1" applyAlignment="1" applyProtection="1">
      <alignment horizontal="center"/>
    </xf>
    <xf numFmtId="0" fontId="3" fillId="0" borderId="0" xfId="6" applyFont="1" applyProtection="1"/>
    <xf numFmtId="0" fontId="11" fillId="0" borderId="0" xfId="4" applyFont="1" applyProtection="1"/>
    <xf numFmtId="0" fontId="12" fillId="0" borderId="0" xfId="4" applyFont="1" applyProtection="1"/>
    <xf numFmtId="0" fontId="8" fillId="0" borderId="0" xfId="4" quotePrefix="1" applyFont="1" applyAlignment="1" applyProtection="1">
      <alignment horizontal="left"/>
    </xf>
    <xf numFmtId="0" fontId="12" fillId="0" borderId="0" xfId="4" quotePrefix="1" applyFont="1" applyAlignment="1" applyProtection="1">
      <alignment horizontal="left"/>
    </xf>
    <xf numFmtId="0" fontId="8" fillId="0" borderId="0" xfId="4" quotePrefix="1" applyFont="1" applyProtection="1"/>
    <xf numFmtId="0" fontId="6" fillId="0" borderId="0" xfId="4" applyFont="1" applyBorder="1" applyAlignment="1" applyProtection="1">
      <alignment horizontal="right"/>
    </xf>
    <xf numFmtId="0" fontId="10" fillId="0" borderId="6" xfId="4" applyFont="1" applyBorder="1"/>
    <xf numFmtId="0" fontId="6" fillId="0" borderId="7" xfId="4" applyFont="1" applyBorder="1" applyProtection="1"/>
    <xf numFmtId="0" fontId="8" fillId="0" borderId="0" xfId="4" applyFont="1" applyAlignment="1" applyProtection="1">
      <alignment horizontal="left"/>
    </xf>
    <xf numFmtId="0" fontId="6" fillId="0" borderId="0" xfId="4" applyFont="1" applyAlignment="1" applyProtection="1">
      <alignment horizontal="left"/>
    </xf>
    <xf numFmtId="0" fontId="6" fillId="0" borderId="8" xfId="4" quotePrefix="1" applyFont="1" applyBorder="1" applyAlignment="1" applyProtection="1">
      <alignment horizontal="left"/>
    </xf>
    <xf numFmtId="0" fontId="8" fillId="0" borderId="9" xfId="4" applyFont="1" applyBorder="1" applyProtection="1"/>
    <xf numFmtId="0" fontId="6" fillId="0" borderId="9" xfId="4" applyFont="1" applyBorder="1" applyProtection="1"/>
    <xf numFmtId="0" fontId="2" fillId="0" borderId="10" xfId="4" applyBorder="1"/>
    <xf numFmtId="0" fontId="6" fillId="0" borderId="9" xfId="4" applyFont="1" applyBorder="1" applyAlignment="1" applyProtection="1">
      <alignment horizontal="right"/>
    </xf>
    <xf numFmtId="166" fontId="11" fillId="0" borderId="9" xfId="4" quotePrefix="1" applyNumberFormat="1" applyFont="1" applyBorder="1" applyAlignment="1" applyProtection="1">
      <alignment horizontal="left"/>
    </xf>
    <xf numFmtId="0" fontId="6" fillId="0" borderId="11" xfId="4" applyFont="1" applyBorder="1" applyProtection="1"/>
    <xf numFmtId="0" fontId="3" fillId="0" borderId="4" xfId="4" applyFont="1" applyBorder="1" applyProtection="1"/>
    <xf numFmtId="0" fontId="13" fillId="0" borderId="0" xfId="4" applyFont="1" applyProtection="1"/>
    <xf numFmtId="0" fontId="11" fillId="0" borderId="1" xfId="4" applyFont="1" applyBorder="1" applyProtection="1"/>
    <xf numFmtId="0" fontId="11" fillId="0" borderId="2" xfId="4" applyFont="1" applyBorder="1" applyProtection="1"/>
    <xf numFmtId="0" fontId="11" fillId="0" borderId="3" xfId="4" applyFont="1" applyBorder="1" applyProtection="1"/>
    <xf numFmtId="0" fontId="14" fillId="0" borderId="0" xfId="4" applyFont="1" applyProtection="1"/>
    <xf numFmtId="40" fontId="15" fillId="0" borderId="12" xfId="4" applyNumberFormat="1" applyFont="1" applyBorder="1" applyProtection="1"/>
    <xf numFmtId="0" fontId="11" fillId="0" borderId="4" xfId="4" applyFont="1" applyBorder="1" applyProtection="1"/>
    <xf numFmtId="0" fontId="11" fillId="0" borderId="5" xfId="4" applyFont="1" applyBorder="1" applyProtection="1"/>
    <xf numFmtId="0" fontId="12" fillId="0" borderId="5" xfId="4" applyFont="1" applyBorder="1" applyAlignment="1" applyProtection="1">
      <alignment horizontal="center"/>
    </xf>
    <xf numFmtId="40" fontId="15" fillId="0" borderId="5" xfId="4" applyNumberFormat="1" applyFont="1" applyBorder="1" applyProtection="1"/>
    <xf numFmtId="0" fontId="11" fillId="0" borderId="13" xfId="4" applyFont="1" applyBorder="1" applyAlignment="1" applyProtection="1">
      <alignment horizontal="right"/>
    </xf>
    <xf numFmtId="0" fontId="11" fillId="0" borderId="14" xfId="4" applyFont="1" applyBorder="1" applyProtection="1"/>
    <xf numFmtId="39" fontId="14" fillId="0" borderId="14" xfId="4" applyNumberFormat="1" applyFont="1" applyBorder="1" applyProtection="1"/>
    <xf numFmtId="0" fontId="11" fillId="0" borderId="8" xfId="4" applyFont="1" applyBorder="1" applyProtection="1"/>
    <xf numFmtId="0" fontId="11" fillId="0" borderId="11" xfId="4" applyFont="1" applyBorder="1" applyProtection="1"/>
    <xf numFmtId="39" fontId="11" fillId="0" borderId="5" xfId="4" applyNumberFormat="1" applyFont="1" applyBorder="1" applyProtection="1"/>
    <xf numFmtId="0" fontId="11" fillId="0" borderId="15" xfId="4" applyFont="1" applyBorder="1" applyAlignment="1" applyProtection="1">
      <alignment horizontal="center"/>
    </xf>
    <xf numFmtId="0" fontId="11" fillId="0" borderId="11" xfId="4" applyFont="1" applyBorder="1" applyAlignment="1" applyProtection="1">
      <alignment horizontal="center"/>
    </xf>
    <xf numFmtId="0" fontId="14" fillId="0" borderId="0" xfId="4" quotePrefix="1" applyFont="1" applyAlignment="1" applyProtection="1">
      <alignment horizontal="left"/>
    </xf>
    <xf numFmtId="0" fontId="11" fillId="0" borderId="0" xfId="4" applyFont="1" applyAlignment="1" applyProtection="1">
      <alignment horizontal="right"/>
    </xf>
    <xf numFmtId="39" fontId="15" fillId="0" borderId="10" xfId="4" applyNumberFormat="1" applyFont="1" applyBorder="1" applyProtection="1"/>
    <xf numFmtId="0" fontId="9" fillId="0" borderId="16" xfId="4" applyFont="1" applyBorder="1" applyAlignment="1" applyProtection="1">
      <alignment horizontal="center"/>
    </xf>
    <xf numFmtId="167" fontId="9" fillId="0" borderId="5" xfId="4" quotePrefix="1" applyNumberFormat="1" applyFont="1" applyBorder="1" applyAlignment="1" applyProtection="1">
      <alignment horizontal="center"/>
    </xf>
    <xf numFmtId="39" fontId="16" fillId="0" borderId="5" xfId="4" applyNumberFormat="1" applyFont="1" applyBorder="1" applyProtection="1"/>
    <xf numFmtId="0" fontId="9" fillId="0" borderId="0" xfId="4" applyFont="1" applyProtection="1"/>
    <xf numFmtId="0" fontId="16" fillId="0" borderId="16" xfId="6" applyFont="1" applyBorder="1" applyProtection="1"/>
    <xf numFmtId="167" fontId="15" fillId="0" borderId="5" xfId="4" quotePrefix="1" applyNumberFormat="1" applyFont="1" applyBorder="1" applyAlignment="1" applyProtection="1">
      <alignment horizontal="center"/>
    </xf>
    <xf numFmtId="0" fontId="14" fillId="0" borderId="0" xfId="4" quotePrefix="1" applyFont="1" applyProtection="1"/>
    <xf numFmtId="0" fontId="11" fillId="0" borderId="0" xfId="4" applyFont="1" applyAlignment="1" applyProtection="1">
      <alignment vertical="center"/>
    </xf>
    <xf numFmtId="40" fontId="17" fillId="0" borderId="5" xfId="4" applyNumberFormat="1" applyFont="1" applyBorder="1" applyAlignment="1" applyProtection="1">
      <alignment vertical="center"/>
    </xf>
    <xf numFmtId="40" fontId="15" fillId="0" borderId="14" xfId="4" applyNumberFormat="1" applyFont="1" applyBorder="1" applyProtection="1"/>
    <xf numFmtId="0" fontId="18" fillId="0" borderId="0" xfId="4" applyFont="1" applyBorder="1" applyProtection="1"/>
    <xf numFmtId="0" fontId="13" fillId="0" borderId="0" xfId="4" applyFont="1" applyBorder="1" applyProtection="1"/>
    <xf numFmtId="0" fontId="13" fillId="0" borderId="12" xfId="4" applyFont="1" applyBorder="1" applyProtection="1"/>
    <xf numFmtId="0" fontId="9" fillId="0" borderId="1" xfId="4" applyFont="1" applyBorder="1" applyProtection="1"/>
    <xf numFmtId="0" fontId="9" fillId="0" borderId="3" xfId="4" applyFont="1" applyBorder="1" applyProtection="1"/>
    <xf numFmtId="39" fontId="16" fillId="0" borderId="3" xfId="4" applyNumberFormat="1" applyFont="1" applyBorder="1" applyProtection="1"/>
    <xf numFmtId="0" fontId="7" fillId="0" borderId="0" xfId="5"/>
    <xf numFmtId="0" fontId="7" fillId="0" borderId="12" xfId="5" applyBorder="1"/>
    <xf numFmtId="0" fontId="11" fillId="0" borderId="9" xfId="4" applyFont="1" applyBorder="1" applyProtection="1"/>
    <xf numFmtId="0" fontId="19" fillId="0" borderId="11" xfId="4" applyFont="1" applyBorder="1" applyProtection="1"/>
    <xf numFmtId="39" fontId="19" fillId="0" borderId="11" xfId="4" applyNumberFormat="1" applyFont="1" applyBorder="1" applyProtection="1"/>
    <xf numFmtId="0" fontId="12" fillId="0" borderId="5" xfId="4" applyFont="1" applyBorder="1" applyProtection="1"/>
    <xf numFmtId="0" fontId="11" fillId="0" borderId="0" xfId="4" applyFont="1" applyBorder="1" applyProtection="1"/>
    <xf numFmtId="39" fontId="11" fillId="0" borderId="0" xfId="4" applyNumberFormat="1" applyFont="1" applyBorder="1" applyProtection="1"/>
    <xf numFmtId="0" fontId="5" fillId="0" borderId="4" xfId="4" applyFont="1" applyBorder="1" applyProtection="1"/>
    <xf numFmtId="0" fontId="5" fillId="0" borderId="0" xfId="4" applyFont="1" applyProtection="1"/>
    <xf numFmtId="39" fontId="12" fillId="0" borderId="5" xfId="4" applyNumberFormat="1" applyFont="1" applyBorder="1" applyProtection="1"/>
    <xf numFmtId="0" fontId="11" fillId="0" borderId="0" xfId="4" quotePrefix="1" applyFont="1" applyAlignment="1" applyProtection="1">
      <alignment horizontal="left"/>
    </xf>
    <xf numFmtId="0" fontId="6" fillId="0" borderId="13" xfId="4" applyFont="1" applyBorder="1" applyProtection="1"/>
    <xf numFmtId="0" fontId="6" fillId="0" borderId="17" xfId="4" applyFont="1" applyBorder="1" applyProtection="1"/>
    <xf numFmtId="0" fontId="4" fillId="0" borderId="17" xfId="4" applyFont="1" applyBorder="1" applyProtection="1"/>
    <xf numFmtId="0" fontId="11" fillId="0" borderId="17" xfId="4" applyFont="1" applyBorder="1" applyProtection="1"/>
    <xf numFmtId="39" fontId="6" fillId="0" borderId="11" xfId="4" applyNumberFormat="1" applyFont="1" applyBorder="1" applyProtection="1"/>
    <xf numFmtId="0" fontId="6" fillId="0" borderId="8" xfId="4" applyFont="1" applyBorder="1" applyProtection="1"/>
    <xf numFmtId="0" fontId="4" fillId="0" borderId="9" xfId="4" applyFont="1" applyBorder="1" applyProtection="1"/>
    <xf numFmtId="0" fontId="2" fillId="0" borderId="0" xfId="4" applyProtection="1"/>
    <xf numFmtId="0" fontId="3" fillId="0" borderId="18" xfId="6" applyFont="1" applyBorder="1" applyProtection="1"/>
    <xf numFmtId="0" fontId="13" fillId="0" borderId="2" xfId="6" applyFont="1" applyBorder="1" applyProtection="1"/>
    <xf numFmtId="0" fontId="20" fillId="0" borderId="2" xfId="6" applyFont="1" applyBorder="1" applyProtection="1"/>
    <xf numFmtId="0" fontId="6" fillId="0" borderId="2" xfId="6" quotePrefix="1" applyFont="1" applyBorder="1" applyAlignment="1" applyProtection="1">
      <alignment horizontal="left"/>
    </xf>
    <xf numFmtId="0" fontId="2" fillId="0" borderId="3" xfId="6" applyBorder="1" applyProtection="1"/>
    <xf numFmtId="0" fontId="2" fillId="0" borderId="0" xfId="6" applyBorder="1" applyProtection="1"/>
    <xf numFmtId="0" fontId="7" fillId="0" borderId="0" xfId="7"/>
    <xf numFmtId="0" fontId="20" fillId="0" borderId="19" xfId="6" applyFont="1" applyBorder="1" applyProtection="1"/>
    <xf numFmtId="0" fontId="20" fillId="0" borderId="0" xfId="6" applyFont="1" applyProtection="1"/>
    <xf numFmtId="0" fontId="21" fillId="0" borderId="0" xfId="6" applyFont="1" applyAlignment="1" applyProtection="1">
      <alignment horizontal="right"/>
    </xf>
    <xf numFmtId="0" fontId="21" fillId="0" borderId="20" xfId="6" quotePrefix="1" applyFont="1" applyBorder="1" applyAlignment="1" applyProtection="1">
      <alignment horizontal="center"/>
    </xf>
    <xf numFmtId="0" fontId="7" fillId="0" borderId="21" xfId="7" applyBorder="1"/>
    <xf numFmtId="0" fontId="7" fillId="0" borderId="0" xfId="7" applyBorder="1"/>
    <xf numFmtId="0" fontId="17" fillId="0" borderId="19" xfId="6" applyFont="1" applyBorder="1" applyProtection="1"/>
    <xf numFmtId="0" fontId="17" fillId="0" borderId="0" xfId="7" applyFont="1"/>
    <xf numFmtId="165" fontId="21" fillId="0" borderId="0" xfId="6" quotePrefix="1" applyNumberFormat="1" applyFont="1" applyBorder="1" applyAlignment="1" applyProtection="1">
      <alignment horizontal="center"/>
    </xf>
    <xf numFmtId="0" fontId="7" fillId="0" borderId="5" xfId="7" applyBorder="1"/>
    <xf numFmtId="0" fontId="17" fillId="0" borderId="0" xfId="7" applyFont="1" applyBorder="1" applyAlignment="1">
      <alignment horizontal="right"/>
    </xf>
    <xf numFmtId="0" fontId="10" fillId="0" borderId="0" xfId="4" applyFont="1" applyBorder="1"/>
    <xf numFmtId="0" fontId="20" fillId="0" borderId="0" xfId="6" applyFont="1" applyBorder="1" applyProtection="1"/>
    <xf numFmtId="0" fontId="22" fillId="0" borderId="0" xfId="0" quotePrefix="1" applyFont="1" applyAlignment="1">
      <alignment horizontal="left"/>
    </xf>
    <xf numFmtId="168" fontId="21" fillId="0" borderId="0" xfId="6" quotePrefix="1" applyNumberFormat="1" applyFont="1" applyBorder="1" applyAlignment="1" applyProtection="1">
      <alignment horizontal="center"/>
    </xf>
    <xf numFmtId="0" fontId="17" fillId="0" borderId="19" xfId="7" applyFont="1" applyBorder="1"/>
    <xf numFmtId="0" fontId="13" fillId="0" borderId="19" xfId="6" applyFont="1" applyBorder="1" applyProtection="1"/>
    <xf numFmtId="0" fontId="21" fillId="0" borderId="0" xfId="6" applyFont="1" applyBorder="1" applyAlignment="1" applyProtection="1">
      <alignment horizontal="center"/>
    </xf>
    <xf numFmtId="0" fontId="20" fillId="0" borderId="22" xfId="6" applyFont="1" applyBorder="1" applyProtection="1"/>
    <xf numFmtId="0" fontId="20" fillId="0" borderId="0" xfId="6" applyFont="1" applyAlignment="1" applyProtection="1">
      <alignment horizontal="right"/>
    </xf>
    <xf numFmtId="0" fontId="2" fillId="0" borderId="0" xfId="6"/>
    <xf numFmtId="0" fontId="14" fillId="0" borderId="5" xfId="6" applyFont="1" applyBorder="1" applyAlignment="1" applyProtection="1">
      <alignment horizontal="center"/>
    </xf>
    <xf numFmtId="0" fontId="14" fillId="0" borderId="0" xfId="6" applyFont="1" applyBorder="1" applyAlignment="1" applyProtection="1">
      <alignment horizontal="center"/>
    </xf>
    <xf numFmtId="0" fontId="2" fillId="0" borderId="23" xfId="6" applyBorder="1" applyProtection="1"/>
    <xf numFmtId="0" fontId="23" fillId="0" borderId="23" xfId="6" applyFont="1" applyBorder="1" applyProtection="1"/>
    <xf numFmtId="0" fontId="23" fillId="0" borderId="24" xfId="6" applyFont="1" applyBorder="1" applyProtection="1"/>
    <xf numFmtId="0" fontId="23" fillId="0" borderId="21" xfId="6" applyFont="1" applyBorder="1" applyProtection="1"/>
    <xf numFmtId="43" fontId="10" fillId="0" borderId="0" xfId="1" applyFont="1" applyBorder="1" applyAlignment="1" applyProtection="1">
      <alignment horizontal="center"/>
    </xf>
    <xf numFmtId="0" fontId="18" fillId="0" borderId="16" xfId="6" applyFont="1" applyBorder="1" applyAlignment="1" applyProtection="1">
      <alignment horizontal="center"/>
    </xf>
    <xf numFmtId="0" fontId="20" fillId="0" borderId="16" xfId="6" applyFont="1" applyBorder="1" applyAlignment="1" applyProtection="1">
      <alignment horizontal="center"/>
    </xf>
    <xf numFmtId="0" fontId="20" fillId="0" borderId="4" xfId="6" applyFont="1" applyBorder="1" applyAlignment="1" applyProtection="1">
      <alignment horizontal="center"/>
    </xf>
    <xf numFmtId="0" fontId="20" fillId="0" borderId="5" xfId="6" applyFont="1" applyBorder="1" applyAlignment="1" applyProtection="1">
      <alignment horizontal="center"/>
    </xf>
    <xf numFmtId="0" fontId="18" fillId="0" borderId="15" xfId="6" applyFont="1" applyBorder="1" applyAlignment="1" applyProtection="1">
      <alignment horizontal="center"/>
    </xf>
    <xf numFmtId="0" fontId="23" fillId="0" borderId="15" xfId="6" applyFont="1" applyBorder="1" applyProtection="1"/>
    <xf numFmtId="0" fontId="23" fillId="0" borderId="16" xfId="6" applyFont="1" applyBorder="1" applyProtection="1"/>
    <xf numFmtId="0" fontId="20" fillId="0" borderId="25" xfId="6" applyFont="1" applyBorder="1" applyAlignment="1" applyProtection="1">
      <alignment horizontal="center"/>
    </xf>
    <xf numFmtId="0" fontId="20" fillId="0" borderId="15" xfId="6" applyFont="1" applyBorder="1" applyAlignment="1" applyProtection="1">
      <alignment horizontal="center"/>
    </xf>
    <xf numFmtId="0" fontId="20" fillId="0" borderId="11" xfId="6" applyFont="1" applyBorder="1" applyAlignment="1" applyProtection="1">
      <alignment horizontal="center"/>
    </xf>
    <xf numFmtId="0" fontId="19" fillId="0" borderId="16" xfId="6" applyFont="1" applyBorder="1" applyAlignment="1" applyProtection="1">
      <alignment horizontal="center"/>
    </xf>
    <xf numFmtId="0" fontId="19" fillId="0" borderId="16" xfId="6" applyFont="1" applyBorder="1" applyProtection="1"/>
    <xf numFmtId="7" fontId="19" fillId="0" borderId="4" xfId="6" applyNumberFormat="1" applyFont="1" applyBorder="1" applyProtection="1"/>
    <xf numFmtId="7" fontId="19" fillId="0" borderId="26" xfId="6" applyNumberFormat="1" applyFont="1" applyBorder="1" applyProtection="1"/>
    <xf numFmtId="7" fontId="19" fillId="0" borderId="5" xfId="6" applyNumberFormat="1" applyFont="1" applyBorder="1" applyProtection="1"/>
    <xf numFmtId="169" fontId="19" fillId="0" borderId="5" xfId="6" applyNumberFormat="1" applyFont="1" applyBorder="1" applyProtection="1"/>
    <xf numFmtId="9" fontId="19" fillId="0" borderId="5" xfId="6" applyNumberFormat="1" applyFont="1" applyBorder="1" applyProtection="1"/>
    <xf numFmtId="39" fontId="19" fillId="0" borderId="5" xfId="6" applyNumberFormat="1" applyFont="1" applyBorder="1" applyProtection="1"/>
    <xf numFmtId="43" fontId="19" fillId="0" borderId="0" xfId="1" applyFont="1" applyBorder="1" applyProtection="1"/>
    <xf numFmtId="1" fontId="24" fillId="0" borderId="16" xfId="6" quotePrefix="1" applyNumberFormat="1" applyFont="1" applyBorder="1" applyAlignment="1" applyProtection="1">
      <alignment horizontal="left"/>
    </xf>
    <xf numFmtId="0" fontId="21" fillId="0" borderId="0" xfId="6" applyFont="1" applyProtection="1"/>
    <xf numFmtId="44" fontId="21" fillId="0" borderId="16" xfId="2" applyFont="1" applyBorder="1" applyProtection="1"/>
    <xf numFmtId="44" fontId="21" fillId="0" borderId="27" xfId="6" applyNumberFormat="1" applyFont="1" applyBorder="1" applyProtection="1"/>
    <xf numFmtId="8" fontId="21" fillId="0" borderId="5" xfId="2" applyNumberFormat="1" applyFont="1" applyBorder="1" applyProtection="1"/>
    <xf numFmtId="44" fontId="21" fillId="0" borderId="5" xfId="6" applyNumberFormat="1" applyFont="1" applyBorder="1" applyProtection="1"/>
    <xf numFmtId="9" fontId="21" fillId="0" borderId="5" xfId="6" applyNumberFormat="1" applyFont="1" applyBorder="1" applyAlignment="1" applyProtection="1">
      <alignment horizontal="center"/>
    </xf>
    <xf numFmtId="43" fontId="21" fillId="0" borderId="0" xfId="1" applyFont="1" applyBorder="1" applyProtection="1"/>
    <xf numFmtId="0" fontId="21" fillId="0" borderId="0" xfId="7" applyFont="1"/>
    <xf numFmtId="0" fontId="21" fillId="0" borderId="16" xfId="6" applyFont="1" applyBorder="1" applyProtection="1"/>
    <xf numFmtId="0" fontId="21" fillId="0" borderId="5" xfId="6" applyFont="1" applyBorder="1" applyProtection="1"/>
    <xf numFmtId="44" fontId="21" fillId="0" borderId="5" xfId="2" applyFont="1" applyBorder="1" applyProtection="1"/>
    <xf numFmtId="8" fontId="21" fillId="0" borderId="28" xfId="2" applyNumberFormat="1" applyFont="1" applyBorder="1" applyProtection="1"/>
    <xf numFmtId="44" fontId="21" fillId="0" borderId="0" xfId="6" applyNumberFormat="1" applyFont="1" applyBorder="1" applyProtection="1"/>
    <xf numFmtId="8" fontId="21" fillId="0" borderId="0" xfId="2" applyNumberFormat="1" applyFont="1" applyBorder="1" applyProtection="1"/>
    <xf numFmtId="8" fontId="21" fillId="0" borderId="29" xfId="2" applyNumberFormat="1" applyFont="1" applyBorder="1" applyProtection="1"/>
    <xf numFmtId="1" fontId="25" fillId="0" borderId="16" xfId="6" quotePrefix="1" applyNumberFormat="1" applyFont="1" applyBorder="1" applyAlignment="1" applyProtection="1">
      <alignment horizontal="center"/>
    </xf>
    <xf numFmtId="0" fontId="17" fillId="0" borderId="16" xfId="6" applyFont="1" applyBorder="1" applyAlignment="1" applyProtection="1">
      <alignment horizontal="right"/>
    </xf>
    <xf numFmtId="0" fontId="17" fillId="0" borderId="5" xfId="6" applyFont="1" applyBorder="1" applyAlignment="1" applyProtection="1">
      <alignment horizontal="right"/>
    </xf>
    <xf numFmtId="44" fontId="17" fillId="0" borderId="5" xfId="2" applyFont="1" applyBorder="1" applyProtection="1"/>
    <xf numFmtId="44" fontId="17" fillId="0" borderId="0" xfId="2" applyFont="1" applyBorder="1" applyProtection="1"/>
    <xf numFmtId="44" fontId="17" fillId="0" borderId="30" xfId="2" applyFont="1" applyBorder="1" applyProtection="1"/>
    <xf numFmtId="44" fontId="17" fillId="0" borderId="16" xfId="2" applyFont="1" applyBorder="1" applyProtection="1"/>
    <xf numFmtId="9" fontId="21" fillId="0" borderId="5" xfId="3" applyNumberFormat="1" applyFont="1" applyBorder="1" applyAlignment="1" applyProtection="1">
      <alignment horizontal="center"/>
    </xf>
    <xf numFmtId="43" fontId="17" fillId="0" borderId="0" xfId="1" applyFont="1" applyBorder="1" applyProtection="1"/>
    <xf numFmtId="0" fontId="21" fillId="0" borderId="25" xfId="6" applyFont="1" applyBorder="1" applyProtection="1"/>
    <xf numFmtId="0" fontId="17" fillId="0" borderId="31" xfId="6" applyFont="1" applyBorder="1" applyAlignment="1" applyProtection="1">
      <alignment horizontal="right"/>
    </xf>
    <xf numFmtId="0" fontId="17" fillId="0" borderId="3" xfId="6" applyFont="1" applyBorder="1" applyAlignment="1" applyProtection="1">
      <alignment horizontal="right"/>
    </xf>
    <xf numFmtId="44" fontId="17" fillId="0" borderId="3" xfId="6" applyNumberFormat="1" applyFont="1" applyBorder="1" applyAlignment="1" applyProtection="1">
      <alignment horizontal="center"/>
    </xf>
    <xf numFmtId="8" fontId="17" fillId="0" borderId="11" xfId="6" applyNumberFormat="1" applyFont="1" applyBorder="1" applyAlignment="1" applyProtection="1">
      <alignment horizontal="center"/>
    </xf>
    <xf numFmtId="8" fontId="17" fillId="0" borderId="3" xfId="6" applyNumberFormat="1" applyFont="1" applyBorder="1" applyAlignment="1" applyProtection="1">
      <alignment horizontal="center"/>
    </xf>
    <xf numFmtId="9" fontId="17" fillId="0" borderId="31" xfId="6" applyNumberFormat="1" applyFont="1" applyBorder="1" applyAlignment="1" applyProtection="1">
      <alignment horizontal="center"/>
    </xf>
    <xf numFmtId="43" fontId="17" fillId="0" borderId="0" xfId="1" applyFont="1" applyBorder="1" applyAlignment="1" applyProtection="1">
      <alignment horizontal="center"/>
    </xf>
    <xf numFmtId="43" fontId="7" fillId="0" borderId="0" xfId="1" applyFont="1"/>
    <xf numFmtId="0" fontId="15" fillId="0" borderId="0" xfId="7" applyFont="1"/>
    <xf numFmtId="44" fontId="21" fillId="0" borderId="0" xfId="7" applyNumberFormat="1" applyFont="1"/>
    <xf numFmtId="0" fontId="10" fillId="0" borderId="32" xfId="7" applyFont="1" applyBorder="1" applyAlignment="1">
      <alignment horizontal="right"/>
    </xf>
    <xf numFmtId="8" fontId="10" fillId="0" borderId="33" xfId="7" applyNumberFormat="1" applyFont="1" applyBorder="1"/>
    <xf numFmtId="0" fontId="10" fillId="0" borderId="19" xfId="7" applyFont="1" applyBorder="1" applyAlignment="1">
      <alignment horizontal="right"/>
    </xf>
    <xf numFmtId="8" fontId="10" fillId="0" borderId="12" xfId="7" applyNumberFormat="1" applyFont="1" applyBorder="1"/>
    <xf numFmtId="0" fontId="7" fillId="0" borderId="34" xfId="7" applyBorder="1"/>
    <xf numFmtId="0" fontId="7" fillId="0" borderId="35" xfId="7" applyBorder="1"/>
  </cellXfs>
  <cellStyles count="8">
    <cellStyle name="Comma" xfId="1" builtinId="3"/>
    <cellStyle name="Currency" xfId="2" builtinId="4"/>
    <cellStyle name="Normal" xfId="0" builtinId="0"/>
    <cellStyle name="Normal_AIA Forms Req Sample - 3524010" xfId="7" xr:uid="{00000000-0005-0000-0000-000003000000}"/>
    <cellStyle name="Normal_AIAFORM-G702" xfId="4" xr:uid="{00000000-0005-0000-0000-000004000000}"/>
    <cellStyle name="Normal_AIAFORM-G703 (1)" xfId="6" xr:uid="{00000000-0005-0000-0000-000005000000}"/>
    <cellStyle name="Normal_Req#3620040-05 Mar 2005" xfId="5" xr:uid="{00000000-0005-0000-0000-000006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talton/Documents/AP/AIA%20payap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Letter"/>
      <sheetName val="AIAFORM-G702"/>
      <sheetName val="aiaform-G703"/>
      <sheetName val="Lumpsum GC"/>
      <sheetName val="fee"/>
      <sheetName val="GC's "/>
      <sheetName val="Sheet2"/>
    </sheetNames>
    <sheetDataSet>
      <sheetData sheetId="0"/>
      <sheetData sheetId="1"/>
      <sheetData sheetId="2">
        <row r="28">
          <cell r="D28">
            <v>0</v>
          </cell>
          <cell r="E28">
            <v>0</v>
          </cell>
          <cell r="I28">
            <v>0</v>
          </cell>
          <cell r="L28">
            <v>0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9"/>
  <sheetViews>
    <sheetView tabSelected="1" topLeftCell="A19" workbookViewId="0">
      <selection activeCell="I26" sqref="I26"/>
    </sheetView>
  </sheetViews>
  <sheetFormatPr defaultColWidth="7.140625" defaultRowHeight="9"/>
  <cols>
    <col min="1" max="1" width="27.85546875" style="8" customWidth="1"/>
    <col min="2" max="2" width="21.5703125" style="8" customWidth="1"/>
    <col min="3" max="3" width="12.28515625" style="8" customWidth="1"/>
    <col min="4" max="4" width="11.5703125" style="8" customWidth="1"/>
    <col min="5" max="5" width="5.42578125" style="8" customWidth="1"/>
    <col min="6" max="6" width="6.85546875" style="8" customWidth="1"/>
    <col min="7" max="7" width="1.28515625" style="8" customWidth="1"/>
    <col min="8" max="9" width="7.140625" style="8"/>
    <col min="10" max="10" width="10.7109375" style="8" customWidth="1"/>
    <col min="11" max="11" width="5.7109375" style="8" customWidth="1"/>
    <col min="12" max="12" width="15.5703125" style="8" customWidth="1"/>
    <col min="13" max="13" width="15.85546875" style="8" customWidth="1"/>
    <col min="14" max="14" width="3.7109375" style="8" customWidth="1"/>
    <col min="15" max="15" width="21.5703125" style="8" customWidth="1"/>
    <col min="16" max="16384" width="7.140625" style="8"/>
  </cols>
  <sheetData>
    <row r="1" spans="1:15" ht="18.75">
      <c r="A1" s="1" t="s">
        <v>0</v>
      </c>
      <c r="B1" s="2"/>
      <c r="C1" s="3"/>
      <c r="D1" s="2"/>
      <c r="E1" s="2"/>
      <c r="F1" s="2"/>
      <c r="G1" s="4"/>
      <c r="H1" s="3"/>
      <c r="I1" s="4"/>
      <c r="J1" s="4" t="s">
        <v>1</v>
      </c>
      <c r="K1" s="5"/>
      <c r="L1" s="5"/>
      <c r="M1" s="6" t="s">
        <v>2</v>
      </c>
      <c r="N1" s="5"/>
      <c r="O1" s="7"/>
    </row>
    <row r="2" spans="1:15" ht="10.5">
      <c r="A2" s="9"/>
      <c r="B2" s="10"/>
      <c r="C2" s="10"/>
      <c r="D2" s="10"/>
      <c r="E2" s="10"/>
      <c r="F2" s="10"/>
      <c r="G2" s="10"/>
      <c r="H2" s="11"/>
      <c r="I2" s="11"/>
      <c r="J2" s="11" t="s">
        <v>3</v>
      </c>
      <c r="K2" s="11"/>
      <c r="L2" s="11"/>
      <c r="M2" s="11"/>
      <c r="N2" s="11"/>
      <c r="O2" s="12"/>
    </row>
    <row r="3" spans="1:15" ht="13.5" customHeight="1">
      <c r="A3" s="13" t="s">
        <v>4</v>
      </c>
      <c r="B3" s="14"/>
      <c r="C3" s="11"/>
      <c r="D3" s="11" t="s">
        <v>5</v>
      </c>
      <c r="E3" s="14"/>
      <c r="H3" s="11"/>
      <c r="I3" s="11"/>
      <c r="K3" s="15" t="s">
        <v>6</v>
      </c>
      <c r="L3" s="16"/>
      <c r="N3" s="15" t="s">
        <v>7</v>
      </c>
      <c r="O3" s="12"/>
    </row>
    <row r="4" spans="1:15" ht="13.5" customHeight="1">
      <c r="A4" s="9"/>
      <c r="B4" s="17"/>
      <c r="C4" s="11"/>
      <c r="D4" s="11"/>
      <c r="E4" s="17"/>
      <c r="H4" s="11"/>
      <c r="I4" s="11"/>
      <c r="K4" s="15" t="s">
        <v>106</v>
      </c>
      <c r="L4" s="18"/>
      <c r="M4" s="11"/>
      <c r="N4" s="11" t="s">
        <v>8</v>
      </c>
      <c r="O4" s="19"/>
    </row>
    <row r="5" spans="1:15" ht="14.1" customHeight="1">
      <c r="A5" s="9"/>
      <c r="B5" s="14"/>
      <c r="C5" s="11"/>
      <c r="D5" s="11"/>
      <c r="E5" s="20"/>
      <c r="F5" s="21"/>
      <c r="H5" s="11"/>
      <c r="I5" s="11"/>
      <c r="K5" s="15"/>
      <c r="L5" s="22"/>
      <c r="M5" s="11"/>
      <c r="N5" s="11" t="s">
        <v>9</v>
      </c>
      <c r="O5" s="19"/>
    </row>
    <row r="6" spans="1:15" ht="18.75">
      <c r="A6" s="9"/>
      <c r="B6" s="20"/>
      <c r="C6" s="11"/>
      <c r="D6" s="11"/>
      <c r="E6" s="20"/>
      <c r="F6" s="23"/>
      <c r="G6" s="11"/>
      <c r="H6" s="11"/>
      <c r="I6" s="11"/>
      <c r="K6" s="15"/>
      <c r="L6" s="24"/>
      <c r="M6" s="11"/>
      <c r="N6" s="11" t="s">
        <v>10</v>
      </c>
      <c r="O6" s="19"/>
    </row>
    <row r="7" spans="1:15" ht="14.25">
      <c r="A7" s="9"/>
      <c r="B7" s="20"/>
      <c r="C7" s="11"/>
      <c r="D7" s="11"/>
      <c r="E7" s="11"/>
      <c r="F7" s="10"/>
      <c r="G7" s="11"/>
      <c r="H7" s="11"/>
      <c r="I7" s="11"/>
      <c r="K7" s="15"/>
      <c r="L7" s="24"/>
      <c r="M7" s="11"/>
      <c r="N7" s="11"/>
      <c r="O7" s="19"/>
    </row>
    <row r="8" spans="1:15" ht="15" thickBot="1">
      <c r="A8" s="13" t="s">
        <v>11</v>
      </c>
      <c r="B8" s="20"/>
      <c r="C8" s="11"/>
      <c r="D8" s="11" t="s">
        <v>12</v>
      </c>
      <c r="E8" s="11"/>
      <c r="F8" s="11"/>
      <c r="G8" s="25"/>
      <c r="H8" s="20"/>
      <c r="I8" s="11"/>
      <c r="K8" s="15"/>
      <c r="L8" s="24"/>
      <c r="M8" s="11"/>
      <c r="N8" s="11"/>
      <c r="O8" s="12"/>
    </row>
    <row r="9" spans="1:15" ht="14.1" customHeight="1" thickBot="1">
      <c r="A9" s="9"/>
      <c r="B9" s="26"/>
      <c r="C9" s="11"/>
      <c r="D9" s="11"/>
      <c r="E9" s="20"/>
      <c r="F9" s="11"/>
      <c r="G9" s="27"/>
      <c r="H9" s="28"/>
      <c r="I9" s="11"/>
      <c r="K9" s="29"/>
      <c r="L9" s="30"/>
      <c r="M9" s="31"/>
      <c r="N9" s="24"/>
      <c r="O9" s="12"/>
    </row>
    <row r="10" spans="1:15" ht="14.25">
      <c r="A10" s="9"/>
      <c r="B10" s="32"/>
      <c r="C10" s="11"/>
      <c r="D10" s="11"/>
      <c r="E10" s="32"/>
      <c r="F10" s="33"/>
      <c r="G10" s="25"/>
      <c r="H10" s="20"/>
      <c r="I10" s="11"/>
      <c r="K10" s="15"/>
      <c r="L10" s="24"/>
      <c r="M10" s="11"/>
      <c r="N10" s="11"/>
      <c r="O10" s="12"/>
    </row>
    <row r="11" spans="1:15" ht="14.25">
      <c r="A11" s="34" t="s">
        <v>13</v>
      </c>
      <c r="B11" s="35"/>
      <c r="C11" s="36"/>
      <c r="D11" s="36"/>
      <c r="E11" s="36"/>
      <c r="F11" s="36"/>
      <c r="G11" s="36"/>
      <c r="H11" s="36"/>
      <c r="I11" s="36"/>
      <c r="J11" s="37"/>
      <c r="K11" s="38" t="s">
        <v>14</v>
      </c>
      <c r="L11" s="39"/>
      <c r="M11" s="36"/>
      <c r="N11" s="36"/>
      <c r="O11" s="40"/>
    </row>
    <row r="12" spans="1:15" ht="10.5">
      <c r="A12" s="9"/>
      <c r="B12" s="10"/>
      <c r="C12" s="10"/>
      <c r="D12" s="10"/>
      <c r="E12" s="10"/>
      <c r="F12" s="10"/>
      <c r="G12" s="10"/>
      <c r="H12" s="11"/>
      <c r="I12" s="11"/>
      <c r="J12" s="11"/>
      <c r="K12" s="11"/>
      <c r="L12" s="11"/>
      <c r="M12" s="11"/>
      <c r="N12" s="11"/>
      <c r="O12" s="12"/>
    </row>
    <row r="13" spans="1:15" ht="18.75">
      <c r="A13" s="41" t="s">
        <v>15</v>
      </c>
      <c r="B13" s="42"/>
      <c r="C13" s="10"/>
      <c r="D13" s="42"/>
      <c r="E13" s="10"/>
      <c r="F13" s="10"/>
      <c r="G13" s="10"/>
      <c r="H13" s="11" t="s">
        <v>16</v>
      </c>
      <c r="I13" s="11"/>
      <c r="J13" s="11"/>
      <c r="K13" s="11"/>
      <c r="L13" s="11"/>
      <c r="M13" s="11"/>
      <c r="N13" s="11"/>
      <c r="O13" s="12"/>
    </row>
    <row r="14" spans="1:15" ht="10.5" customHeight="1">
      <c r="A14" s="9"/>
      <c r="B14" s="10"/>
      <c r="C14" s="10"/>
      <c r="D14" s="10"/>
      <c r="E14" s="10"/>
      <c r="F14" s="10"/>
      <c r="G14" s="10"/>
      <c r="H14" s="11" t="s">
        <v>17</v>
      </c>
      <c r="I14" s="11"/>
      <c r="J14" s="11"/>
      <c r="K14" s="11"/>
      <c r="L14" s="11"/>
      <c r="M14" s="11"/>
      <c r="N14" s="11"/>
      <c r="O14" s="12"/>
    </row>
    <row r="15" spans="1:15" ht="7.5" customHeight="1">
      <c r="A15" s="9"/>
      <c r="B15" s="10"/>
      <c r="C15" s="10"/>
      <c r="D15" s="10"/>
      <c r="E15" s="10"/>
      <c r="F15" s="10"/>
      <c r="G15" s="10"/>
      <c r="H15" s="10"/>
      <c r="I15" s="11"/>
      <c r="J15" s="11"/>
      <c r="K15" s="11"/>
      <c r="L15" s="11"/>
      <c r="M15" s="11"/>
      <c r="N15" s="11"/>
      <c r="O15" s="12"/>
    </row>
    <row r="16" spans="1:15" ht="15.95" customHeight="1">
      <c r="A16" s="43" t="s">
        <v>18</v>
      </c>
      <c r="B16" s="44"/>
      <c r="C16" s="44"/>
      <c r="D16" s="45"/>
      <c r="E16" s="10"/>
      <c r="F16" s="10"/>
      <c r="G16" s="10"/>
      <c r="H16" s="46" t="s">
        <v>19</v>
      </c>
      <c r="I16" s="24"/>
      <c r="J16" s="24"/>
      <c r="K16" s="24"/>
      <c r="L16" s="24"/>
      <c r="M16" s="24"/>
      <c r="N16" s="24" t="s">
        <v>20</v>
      </c>
      <c r="O16" s="47">
        <f>'[1]aiaform-G703'!D28</f>
        <v>0</v>
      </c>
    </row>
    <row r="17" spans="1:15" ht="13.5" customHeight="1">
      <c r="A17" s="48" t="s">
        <v>21</v>
      </c>
      <c r="B17" s="49"/>
      <c r="C17" s="50" t="s">
        <v>22</v>
      </c>
      <c r="D17" s="50" t="s">
        <v>23</v>
      </c>
      <c r="E17" s="11"/>
      <c r="F17" s="10"/>
      <c r="G17" s="10"/>
      <c r="H17" s="46" t="s">
        <v>24</v>
      </c>
      <c r="I17" s="24"/>
      <c r="J17" s="24"/>
      <c r="K17" s="24"/>
      <c r="L17" s="24"/>
      <c r="M17" s="24"/>
      <c r="N17" s="24" t="s">
        <v>20</v>
      </c>
      <c r="O17" s="51">
        <f>'[1]aiaform-G703'!E28</f>
        <v>0</v>
      </c>
    </row>
    <row r="18" spans="1:15" ht="13.5" customHeight="1">
      <c r="A18" s="48" t="s">
        <v>25</v>
      </c>
      <c r="B18" s="49"/>
      <c r="C18" s="49"/>
      <c r="D18" s="49"/>
      <c r="E18" s="10"/>
      <c r="F18" s="10"/>
      <c r="G18" s="10"/>
      <c r="H18" s="46" t="s">
        <v>26</v>
      </c>
      <c r="I18" s="24"/>
      <c r="J18" s="24"/>
      <c r="K18" s="24"/>
      <c r="L18" s="24"/>
      <c r="M18" s="24"/>
      <c r="N18" s="24" t="s">
        <v>20</v>
      </c>
      <c r="O18" s="51">
        <f>SUM(O16:O17)</f>
        <v>0</v>
      </c>
    </row>
    <row r="19" spans="1:15" ht="13.5" customHeight="1">
      <c r="A19" s="48" t="s">
        <v>27</v>
      </c>
      <c r="B19" s="49"/>
      <c r="C19" s="49"/>
      <c r="D19" s="49"/>
      <c r="E19" s="10"/>
      <c r="F19" s="10"/>
      <c r="G19" s="10"/>
      <c r="H19" s="46" t="s">
        <v>28</v>
      </c>
      <c r="I19" s="24"/>
      <c r="J19" s="24"/>
      <c r="K19" s="24"/>
      <c r="L19" s="24"/>
      <c r="M19" s="24"/>
      <c r="N19" s="24" t="s">
        <v>20</v>
      </c>
      <c r="O19" s="51">
        <f>'[1]aiaform-G703'!I28</f>
        <v>0</v>
      </c>
    </row>
    <row r="20" spans="1:15" ht="13.5" customHeight="1" thickBot="1">
      <c r="A20" s="52" t="s">
        <v>29</v>
      </c>
      <c r="B20" s="53"/>
      <c r="C20" s="54"/>
      <c r="D20" s="54">
        <v>0</v>
      </c>
      <c r="E20" s="10"/>
      <c r="F20" s="10"/>
      <c r="G20" s="10"/>
      <c r="H20" s="46" t="s">
        <v>30</v>
      </c>
      <c r="I20" s="24"/>
      <c r="J20" s="24"/>
      <c r="K20" s="24"/>
      <c r="L20" s="24"/>
      <c r="M20" s="24"/>
      <c r="N20" s="24"/>
      <c r="O20" s="51"/>
    </row>
    <row r="21" spans="1:15" ht="13.5" customHeight="1" thickTop="1">
      <c r="A21" s="55" t="s">
        <v>31</v>
      </c>
      <c r="B21" s="56"/>
      <c r="C21" s="57"/>
      <c r="D21" s="49"/>
      <c r="E21" s="10"/>
      <c r="F21" s="10"/>
      <c r="G21" s="10"/>
      <c r="H21" s="46" t="s">
        <v>32</v>
      </c>
      <c r="I21" s="24"/>
      <c r="J21" s="24"/>
      <c r="K21" s="24"/>
      <c r="L21" s="24"/>
      <c r="M21" s="24"/>
      <c r="N21" s="24"/>
      <c r="O21" s="51"/>
    </row>
    <row r="22" spans="1:15" ht="13.5" customHeight="1">
      <c r="A22" s="58" t="s">
        <v>33</v>
      </c>
      <c r="B22" s="59" t="s">
        <v>34</v>
      </c>
      <c r="C22" s="57"/>
      <c r="D22" s="49"/>
      <c r="E22" s="10"/>
      <c r="F22" s="11"/>
      <c r="G22" s="10"/>
      <c r="H22" s="60" t="s">
        <v>35</v>
      </c>
      <c r="I22" s="24"/>
      <c r="J22" s="24"/>
      <c r="K22" s="61" t="s">
        <v>20</v>
      </c>
      <c r="L22" s="62">
        <f>'[1]aiaform-G703'!L28</f>
        <v>0</v>
      </c>
      <c r="M22" s="24"/>
      <c r="N22" s="24"/>
      <c r="O22" s="51"/>
    </row>
    <row r="23" spans="1:15" ht="13.5" customHeight="1">
      <c r="A23" s="63"/>
      <c r="B23" s="64"/>
      <c r="C23" s="65"/>
      <c r="D23" s="65"/>
      <c r="E23" s="10"/>
      <c r="F23" s="11"/>
      <c r="G23" s="10"/>
      <c r="H23" s="46" t="s">
        <v>36</v>
      </c>
      <c r="I23" s="46"/>
      <c r="J23" s="24"/>
      <c r="K23" s="24"/>
      <c r="L23" s="66"/>
      <c r="M23" s="24"/>
      <c r="N23" s="24"/>
      <c r="O23" s="51"/>
    </row>
    <row r="24" spans="1:15" ht="13.5" customHeight="1">
      <c r="A24" s="67" t="s">
        <v>3</v>
      </c>
      <c r="B24" s="68" t="s">
        <v>3</v>
      </c>
      <c r="C24" s="65" t="s">
        <v>3</v>
      </c>
      <c r="D24" s="65"/>
      <c r="E24" s="10" t="s">
        <v>3</v>
      </c>
      <c r="F24" s="11"/>
      <c r="G24" s="10"/>
      <c r="H24" s="60" t="s">
        <v>37</v>
      </c>
      <c r="I24" s="24"/>
      <c r="J24" s="24"/>
      <c r="K24" s="61" t="s">
        <v>20</v>
      </c>
      <c r="L24" s="62">
        <v>0</v>
      </c>
      <c r="M24" s="24"/>
      <c r="N24" s="24"/>
      <c r="O24" s="51"/>
    </row>
    <row r="25" spans="1:15" ht="13.5" customHeight="1">
      <c r="A25" s="67" t="s">
        <v>3</v>
      </c>
      <c r="B25" s="68"/>
      <c r="C25" s="65" t="s">
        <v>3</v>
      </c>
      <c r="D25" s="65"/>
      <c r="E25" s="10" t="s">
        <v>3</v>
      </c>
      <c r="F25" s="11"/>
      <c r="G25" s="10"/>
      <c r="H25" s="46" t="s">
        <v>3</v>
      </c>
      <c r="I25" s="24"/>
      <c r="J25" s="24"/>
      <c r="K25" s="24"/>
      <c r="L25" s="24"/>
      <c r="M25" s="24"/>
      <c r="N25" s="24"/>
      <c r="O25" s="51"/>
    </row>
    <row r="26" spans="1:15" ht="13.5" customHeight="1">
      <c r="A26" s="67"/>
      <c r="B26" s="68"/>
      <c r="C26" s="65"/>
      <c r="D26" s="65"/>
      <c r="E26" s="10"/>
      <c r="F26" s="11"/>
      <c r="G26" s="10"/>
      <c r="H26" s="69" t="s">
        <v>38</v>
      </c>
      <c r="I26" s="24"/>
      <c r="J26" s="24"/>
      <c r="K26" s="24"/>
      <c r="L26" s="24"/>
      <c r="M26" s="24"/>
      <c r="N26" s="24" t="s">
        <v>20</v>
      </c>
      <c r="O26" s="51">
        <f>SUM(L22:L24)</f>
        <v>0</v>
      </c>
    </row>
    <row r="27" spans="1:15" ht="13.5" customHeight="1">
      <c r="A27" s="67"/>
      <c r="B27" s="68"/>
      <c r="C27" s="65"/>
      <c r="D27" s="65"/>
      <c r="E27" s="10"/>
      <c r="F27" s="11"/>
      <c r="G27" s="10"/>
      <c r="H27" s="46" t="s">
        <v>39</v>
      </c>
      <c r="I27" s="24"/>
      <c r="J27" s="24"/>
      <c r="K27" s="24"/>
      <c r="L27" s="24"/>
      <c r="M27" s="24"/>
      <c r="N27" s="24" t="s">
        <v>20</v>
      </c>
      <c r="O27" s="51">
        <f>SUM(O19-L22)</f>
        <v>0</v>
      </c>
    </row>
    <row r="28" spans="1:15" ht="13.5" customHeight="1">
      <c r="A28" s="67"/>
      <c r="B28" s="68"/>
      <c r="C28" s="65"/>
      <c r="D28" s="65"/>
      <c r="E28" s="10"/>
      <c r="F28" s="11"/>
      <c r="G28" s="10"/>
      <c r="H28" s="46" t="s">
        <v>40</v>
      </c>
      <c r="I28" s="24"/>
      <c r="J28" s="24"/>
      <c r="K28" s="24"/>
      <c r="L28" s="24"/>
      <c r="M28" s="24"/>
      <c r="N28" s="24"/>
      <c r="O28" s="51"/>
    </row>
    <row r="29" spans="1:15" ht="13.5" customHeight="1">
      <c r="A29" s="67"/>
      <c r="B29" s="68"/>
      <c r="C29" s="65"/>
      <c r="D29" s="65"/>
      <c r="E29" s="10"/>
      <c r="F29" s="11"/>
      <c r="G29" s="10"/>
      <c r="H29" s="69" t="s">
        <v>41</v>
      </c>
      <c r="I29" s="24"/>
      <c r="J29" s="24"/>
      <c r="K29" s="24"/>
      <c r="L29" s="24"/>
      <c r="M29" s="24"/>
      <c r="N29" s="24"/>
      <c r="O29" s="51"/>
    </row>
    <row r="30" spans="1:15" ht="13.5" customHeight="1">
      <c r="A30" s="67"/>
      <c r="B30" s="68"/>
      <c r="C30" s="65"/>
      <c r="D30" s="65"/>
      <c r="E30" s="10"/>
      <c r="F30" s="11"/>
      <c r="G30" s="10"/>
      <c r="H30" s="46" t="s">
        <v>42</v>
      </c>
      <c r="I30" s="24"/>
      <c r="J30" s="24"/>
      <c r="K30" s="24"/>
      <c r="L30" s="24"/>
      <c r="M30" s="24"/>
      <c r="N30" s="24" t="s">
        <v>20</v>
      </c>
      <c r="O30" s="51"/>
    </row>
    <row r="31" spans="1:15" ht="21.75" customHeight="1">
      <c r="A31" s="67"/>
      <c r="B31" s="68"/>
      <c r="C31" s="65"/>
      <c r="D31" s="65"/>
      <c r="E31" s="10"/>
      <c r="F31" s="11"/>
      <c r="G31" s="10"/>
      <c r="H31" s="70" t="s">
        <v>43</v>
      </c>
      <c r="I31" s="70"/>
      <c r="J31" s="70"/>
      <c r="K31" s="70"/>
      <c r="L31" s="70"/>
      <c r="M31" s="70"/>
      <c r="N31" s="70" t="s">
        <v>20</v>
      </c>
      <c r="O31" s="71">
        <f>SUM(O27-O30)</f>
        <v>0</v>
      </c>
    </row>
    <row r="32" spans="1:15" ht="15" customHeight="1" thickBot="1">
      <c r="A32" s="67"/>
      <c r="B32" s="68"/>
      <c r="C32" s="65"/>
      <c r="D32" s="65"/>
      <c r="E32" s="10"/>
      <c r="F32" s="11"/>
      <c r="G32" s="10"/>
      <c r="H32" s="46" t="s">
        <v>44</v>
      </c>
      <c r="I32" s="24"/>
      <c r="J32" s="24"/>
      <c r="K32" s="24"/>
      <c r="L32" s="24"/>
      <c r="M32" s="24"/>
      <c r="N32" s="24" t="s">
        <v>20</v>
      </c>
      <c r="O32" s="72">
        <f>SUM(O18-O27)</f>
        <v>0</v>
      </c>
    </row>
    <row r="33" spans="1:15" ht="13.5" customHeight="1" thickTop="1">
      <c r="A33" s="67"/>
      <c r="B33" s="68"/>
      <c r="C33" s="65"/>
      <c r="D33" s="65"/>
      <c r="E33" s="10"/>
      <c r="F33" s="11"/>
      <c r="G33" s="10"/>
      <c r="H33" s="73" t="s">
        <v>45</v>
      </c>
      <c r="I33" s="74"/>
      <c r="J33" s="74"/>
      <c r="K33" s="74"/>
      <c r="L33" s="74"/>
      <c r="M33" s="74"/>
      <c r="N33" s="74"/>
      <c r="O33" s="75"/>
    </row>
    <row r="34" spans="1:15" ht="13.5" customHeight="1">
      <c r="A34" s="76" t="s">
        <v>46</v>
      </c>
      <c r="B34" s="77"/>
      <c r="C34" s="78" t="s">
        <v>3</v>
      </c>
      <c r="D34" s="78">
        <f>SUM(D24:D33)</f>
        <v>0</v>
      </c>
      <c r="E34" s="10"/>
      <c r="F34" s="11"/>
      <c r="G34" s="10"/>
      <c r="H34" s="79"/>
      <c r="I34" s="79"/>
      <c r="J34" s="79"/>
      <c r="K34" s="79"/>
      <c r="L34" s="79"/>
      <c r="M34" s="79"/>
      <c r="N34" s="79"/>
      <c r="O34" s="80"/>
    </row>
    <row r="35" spans="1:15" ht="13.5" customHeight="1">
      <c r="A35" s="55" t="s">
        <v>47</v>
      </c>
      <c r="B35" s="81"/>
      <c r="C35" s="82"/>
      <c r="D35" s="83" t="e">
        <f>SUM(C20+C34)</f>
        <v>#VALUE!</v>
      </c>
      <c r="E35" s="11"/>
      <c r="F35" s="11"/>
      <c r="G35" s="10"/>
      <c r="O35" s="84"/>
    </row>
    <row r="36" spans="1:15" ht="9.75" customHeight="1">
      <c r="A36" s="48"/>
      <c r="B36" s="85"/>
      <c r="C36" s="85"/>
      <c r="D36" s="86"/>
      <c r="E36" s="11"/>
      <c r="F36" s="11"/>
      <c r="G36" s="10"/>
      <c r="O36" s="84"/>
    </row>
    <row r="37" spans="1:15" ht="12.75">
      <c r="A37" s="87" t="s">
        <v>48</v>
      </c>
      <c r="B37" s="88"/>
      <c r="C37" s="88"/>
      <c r="D37" s="88"/>
      <c r="E37" s="88"/>
      <c r="F37" s="11"/>
      <c r="G37" s="10"/>
      <c r="O37" s="89"/>
    </row>
    <row r="38" spans="1:15" ht="14.25">
      <c r="A38" s="87" t="s">
        <v>49</v>
      </c>
      <c r="B38" s="88"/>
      <c r="C38" s="88"/>
      <c r="D38" s="88"/>
      <c r="E38" s="88"/>
      <c r="F38" s="11"/>
      <c r="G38" s="10"/>
      <c r="H38" s="90" t="s">
        <v>50</v>
      </c>
      <c r="I38" s="24"/>
      <c r="J38" s="24"/>
      <c r="K38" s="24"/>
      <c r="L38" s="24"/>
      <c r="M38" s="24"/>
      <c r="N38" s="24"/>
      <c r="O38" s="49"/>
    </row>
    <row r="39" spans="1:15" ht="14.25">
      <c r="A39" s="87" t="s">
        <v>51</v>
      </c>
      <c r="B39" s="88"/>
      <c r="C39" s="88"/>
      <c r="D39" s="88"/>
      <c r="E39" s="88"/>
      <c r="F39" s="11"/>
      <c r="G39" s="10"/>
      <c r="H39" s="90" t="s">
        <v>52</v>
      </c>
      <c r="I39" s="24"/>
      <c r="J39" s="24"/>
      <c r="K39" s="24"/>
      <c r="L39" s="24"/>
      <c r="M39" s="24"/>
      <c r="N39" s="24"/>
      <c r="O39" s="49"/>
    </row>
    <row r="40" spans="1:15" ht="14.25">
      <c r="A40" s="87" t="s">
        <v>53</v>
      </c>
      <c r="B40" s="88"/>
      <c r="C40" s="88"/>
      <c r="D40" s="88"/>
      <c r="E40" s="88"/>
      <c r="F40" s="11"/>
      <c r="G40" s="10"/>
      <c r="H40" s="24" t="s">
        <v>54</v>
      </c>
      <c r="I40" s="24"/>
      <c r="J40" s="24"/>
      <c r="K40" s="24"/>
      <c r="L40" s="24"/>
      <c r="M40" s="24"/>
      <c r="N40" s="24"/>
      <c r="O40" s="49"/>
    </row>
    <row r="41" spans="1:15" ht="14.25">
      <c r="A41" s="87" t="s">
        <v>55</v>
      </c>
      <c r="B41" s="88"/>
      <c r="C41" s="88"/>
      <c r="D41" s="88"/>
      <c r="E41" s="88"/>
      <c r="F41" s="11"/>
      <c r="G41" s="10"/>
      <c r="H41" s="85" t="s">
        <v>56</v>
      </c>
      <c r="I41" s="85"/>
      <c r="J41" s="85"/>
      <c r="K41" s="85"/>
      <c r="L41" s="85"/>
      <c r="M41" s="85"/>
      <c r="N41" s="85"/>
      <c r="O41" s="49"/>
    </row>
    <row r="42" spans="1:15" ht="14.25">
      <c r="A42" s="87" t="s">
        <v>57</v>
      </c>
      <c r="B42" s="88"/>
      <c r="C42" s="88"/>
      <c r="D42" s="88"/>
      <c r="E42" s="88"/>
      <c r="F42" s="11"/>
      <c r="G42" s="10"/>
      <c r="H42" s="90"/>
      <c r="I42" s="24"/>
      <c r="J42" s="24"/>
      <c r="K42" s="24"/>
      <c r="L42" s="24"/>
      <c r="M42" s="24"/>
      <c r="N42" s="24"/>
      <c r="O42" s="49"/>
    </row>
    <row r="43" spans="1:15" ht="18" customHeight="1">
      <c r="A43" s="13" t="s">
        <v>58</v>
      </c>
      <c r="B43" s="24" t="s">
        <v>107</v>
      </c>
      <c r="C43" s="79"/>
      <c r="D43" s="11"/>
      <c r="E43" s="11"/>
      <c r="F43" s="11"/>
      <c r="G43" s="10"/>
      <c r="H43" s="90"/>
      <c r="I43" s="24"/>
      <c r="J43" s="24"/>
      <c r="K43" s="24"/>
      <c r="L43" s="24"/>
      <c r="M43" s="24"/>
      <c r="N43" s="24"/>
      <c r="O43" s="49"/>
    </row>
    <row r="44" spans="1:15" ht="6.75" customHeight="1">
      <c r="A44" s="13"/>
      <c r="B44" s="11"/>
      <c r="C44" s="10"/>
      <c r="D44" s="11"/>
      <c r="E44" s="11"/>
      <c r="F44" s="11"/>
      <c r="G44" s="10"/>
      <c r="H44" s="24"/>
      <c r="I44" s="24"/>
      <c r="J44" s="24"/>
      <c r="K44" s="24"/>
      <c r="L44" s="24"/>
      <c r="M44" s="24"/>
      <c r="N44" s="24"/>
      <c r="O44" s="49"/>
    </row>
    <row r="45" spans="1:15" ht="15" thickBot="1">
      <c r="A45" s="91" t="s">
        <v>59</v>
      </c>
      <c r="B45" s="92"/>
      <c r="C45" s="92" t="s">
        <v>60</v>
      </c>
      <c r="D45" s="92"/>
      <c r="E45" s="92"/>
      <c r="F45" s="92"/>
      <c r="G45" s="93"/>
      <c r="H45" s="94"/>
      <c r="I45" s="94"/>
      <c r="J45" s="94"/>
      <c r="K45" s="94"/>
      <c r="L45" s="94"/>
      <c r="M45" s="94"/>
      <c r="N45" s="94"/>
      <c r="O45" s="53"/>
    </row>
    <row r="46" spans="1:15" ht="11.25" thickTop="1">
      <c r="A46" s="13"/>
      <c r="B46" s="11"/>
      <c r="C46" s="10"/>
      <c r="D46" s="11"/>
      <c r="E46" s="11"/>
      <c r="F46" s="11"/>
      <c r="G46" s="10"/>
      <c r="H46" s="11"/>
      <c r="I46" s="11"/>
      <c r="J46" s="11"/>
      <c r="K46" s="11"/>
      <c r="L46" s="11"/>
      <c r="M46" s="11"/>
      <c r="N46" s="11"/>
      <c r="O46" s="12"/>
    </row>
    <row r="47" spans="1:15" ht="18.75">
      <c r="A47" s="41" t="s">
        <v>61</v>
      </c>
      <c r="B47" s="11"/>
      <c r="C47" s="10"/>
      <c r="D47" s="11"/>
      <c r="E47" s="11"/>
      <c r="F47" s="11"/>
      <c r="G47" s="10"/>
      <c r="H47" s="11" t="s">
        <v>62</v>
      </c>
      <c r="I47" s="11"/>
      <c r="J47" s="11"/>
      <c r="K47" s="11"/>
      <c r="L47" s="11"/>
      <c r="M47" s="11"/>
      <c r="N47" s="11" t="s">
        <v>20</v>
      </c>
      <c r="O47" s="95"/>
    </row>
    <row r="48" spans="1:15" ht="10.5">
      <c r="A48" s="13" t="s">
        <v>63</v>
      </c>
      <c r="B48" s="11"/>
      <c r="C48" s="10"/>
      <c r="D48" s="11"/>
      <c r="E48" s="11"/>
      <c r="F48" s="11"/>
      <c r="G48" s="10"/>
      <c r="H48" s="11" t="s">
        <v>64</v>
      </c>
      <c r="I48" s="11"/>
      <c r="J48" s="11"/>
      <c r="K48" s="11"/>
      <c r="L48" s="11"/>
      <c r="M48" s="11"/>
      <c r="N48" s="11"/>
      <c r="O48" s="19"/>
    </row>
    <row r="49" spans="1:15" ht="10.5">
      <c r="A49" s="13" t="s">
        <v>65</v>
      </c>
      <c r="B49" s="11"/>
      <c r="C49" s="10"/>
      <c r="D49" s="11"/>
      <c r="E49" s="11"/>
      <c r="F49" s="11"/>
      <c r="G49" s="10"/>
      <c r="H49" s="11" t="s">
        <v>66</v>
      </c>
      <c r="I49" s="11"/>
      <c r="J49" s="11"/>
      <c r="K49" s="11"/>
      <c r="L49" s="11"/>
      <c r="M49" s="11"/>
      <c r="N49" s="11"/>
      <c r="O49" s="19"/>
    </row>
    <row r="50" spans="1:15" ht="10.5">
      <c r="A50" s="13" t="s">
        <v>67</v>
      </c>
      <c r="B50" s="11"/>
      <c r="C50" s="10"/>
      <c r="D50" s="11"/>
      <c r="E50" s="11"/>
      <c r="F50" s="11"/>
      <c r="G50" s="10"/>
      <c r="H50" s="11"/>
      <c r="I50" s="11"/>
      <c r="J50" s="11"/>
      <c r="K50" s="11"/>
      <c r="L50" s="11"/>
      <c r="M50" s="11"/>
      <c r="N50" s="11"/>
      <c r="O50" s="12"/>
    </row>
    <row r="51" spans="1:15" ht="10.5">
      <c r="A51" s="13" t="s">
        <v>68</v>
      </c>
      <c r="B51" s="11"/>
      <c r="C51" s="10"/>
      <c r="D51" s="11"/>
      <c r="E51" s="11"/>
      <c r="F51" s="11"/>
      <c r="G51" s="10"/>
      <c r="H51" s="36" t="s">
        <v>59</v>
      </c>
      <c r="I51" s="36"/>
      <c r="J51" s="36"/>
      <c r="K51" s="36"/>
      <c r="L51" s="38" t="s">
        <v>60</v>
      </c>
      <c r="M51" s="36"/>
      <c r="N51" s="36"/>
      <c r="O51" s="40"/>
    </row>
    <row r="52" spans="1:15" ht="10.5">
      <c r="A52" s="13" t="s">
        <v>69</v>
      </c>
      <c r="B52" s="11"/>
      <c r="C52" s="10"/>
      <c r="D52" s="11"/>
      <c r="E52" s="11"/>
      <c r="F52" s="11"/>
      <c r="G52" s="10"/>
      <c r="H52" s="11" t="s">
        <v>70</v>
      </c>
      <c r="I52" s="11"/>
      <c r="J52" s="11"/>
      <c r="K52" s="11"/>
      <c r="L52" s="11"/>
      <c r="M52" s="11"/>
      <c r="N52" s="11"/>
      <c r="O52" s="12"/>
    </row>
    <row r="53" spans="1:15" ht="10.5">
      <c r="A53" s="13"/>
      <c r="B53" s="11"/>
      <c r="C53" s="10"/>
      <c r="D53" s="11"/>
      <c r="E53" s="11"/>
      <c r="F53" s="11"/>
      <c r="G53" s="10"/>
      <c r="H53" s="11" t="s">
        <v>71</v>
      </c>
      <c r="I53" s="11"/>
      <c r="J53" s="11"/>
      <c r="K53" s="11"/>
      <c r="L53" s="11"/>
      <c r="M53" s="11"/>
      <c r="N53" s="11"/>
      <c r="O53" s="12"/>
    </row>
    <row r="54" spans="1:15" ht="10.5">
      <c r="A54" s="13"/>
      <c r="B54" s="11"/>
      <c r="C54" s="10"/>
      <c r="D54" s="11"/>
      <c r="E54" s="11"/>
      <c r="F54" s="11"/>
      <c r="G54" s="10"/>
      <c r="H54" s="11" t="s">
        <v>72</v>
      </c>
      <c r="I54" s="11"/>
      <c r="J54" s="11"/>
      <c r="K54" s="11"/>
      <c r="L54" s="11"/>
      <c r="M54" s="11"/>
      <c r="N54" s="11"/>
      <c r="O54" s="12"/>
    </row>
    <row r="55" spans="1:15" ht="3.75" customHeight="1">
      <c r="A55" s="96"/>
      <c r="B55" s="36"/>
      <c r="C55" s="97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40"/>
    </row>
    <row r="57" spans="1:15">
      <c r="A57" s="98"/>
      <c r="B57" s="98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</row>
    <row r="58" spans="1:15">
      <c r="A58" s="98"/>
      <c r="B58" s="98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</row>
    <row r="59" spans="1:15">
      <c r="A59" s="98"/>
      <c r="B59" s="98"/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9"/>
  <sheetViews>
    <sheetView topLeftCell="A13" workbookViewId="0">
      <selection activeCell="I12" sqref="I12"/>
    </sheetView>
  </sheetViews>
  <sheetFormatPr defaultColWidth="9.140625" defaultRowHeight="12.75"/>
  <cols>
    <col min="1" max="1" width="7.7109375" style="105" customWidth="1"/>
    <col min="2" max="2" width="50.140625" style="105" bestFit="1" customWidth="1"/>
    <col min="3" max="3" width="15" style="105" hidden="1" customWidth="1"/>
    <col min="4" max="4" width="19.5703125" style="105" bestFit="1" customWidth="1"/>
    <col min="5" max="5" width="18.28515625" style="105" customWidth="1"/>
    <col min="6" max="7" width="19.5703125" style="105" bestFit="1" customWidth="1"/>
    <col min="8" max="8" width="24.140625" style="105" bestFit="1" customWidth="1"/>
    <col min="9" max="9" width="24.5703125" style="105" bestFit="1" customWidth="1"/>
    <col min="10" max="10" width="19.5703125" style="105" bestFit="1" customWidth="1"/>
    <col min="11" max="11" width="15.5703125" style="105" bestFit="1" customWidth="1"/>
    <col min="12" max="12" width="18.28515625" style="105" bestFit="1" customWidth="1"/>
    <col min="13" max="13" width="18.28515625" style="105" customWidth="1"/>
    <col min="14" max="16384" width="9.140625" style="105"/>
  </cols>
  <sheetData>
    <row r="1" spans="1:13" ht="20.25" customHeight="1">
      <c r="A1" s="99" t="s">
        <v>73</v>
      </c>
      <c r="B1" s="100"/>
      <c r="C1" s="100"/>
      <c r="D1" s="100"/>
      <c r="E1" s="100"/>
      <c r="F1" s="100"/>
      <c r="G1" s="101"/>
      <c r="H1" s="101"/>
      <c r="I1" s="100"/>
      <c r="J1" s="100"/>
      <c r="K1" s="102"/>
      <c r="L1" s="103"/>
      <c r="M1" s="104"/>
    </row>
    <row r="2" spans="1:13" ht="20.25" customHeight="1">
      <c r="A2" s="106"/>
      <c r="B2" s="107"/>
      <c r="C2" s="107"/>
      <c r="D2" s="107"/>
      <c r="E2" s="107"/>
      <c r="F2" s="107"/>
      <c r="G2" s="107"/>
      <c r="H2" s="107"/>
      <c r="I2" s="108" t="s">
        <v>74</v>
      </c>
      <c r="J2" s="109"/>
      <c r="L2" s="110"/>
      <c r="M2" s="111"/>
    </row>
    <row r="3" spans="1:13" ht="20.25" customHeight="1">
      <c r="A3" s="112"/>
      <c r="B3" s="107"/>
      <c r="C3" s="107"/>
      <c r="D3" s="107"/>
      <c r="E3" s="107"/>
      <c r="F3" s="107"/>
      <c r="G3" s="107"/>
      <c r="H3" s="113"/>
      <c r="I3" s="108" t="s">
        <v>75</v>
      </c>
      <c r="J3" s="114"/>
      <c r="L3" s="115" t="s">
        <v>3</v>
      </c>
      <c r="M3" s="111"/>
    </row>
    <row r="4" spans="1:13" ht="20.25" customHeight="1">
      <c r="A4" s="112"/>
      <c r="B4" s="116" t="s">
        <v>76</v>
      </c>
      <c r="C4" s="107"/>
      <c r="D4" s="14"/>
      <c r="E4" s="107"/>
      <c r="F4" s="117"/>
      <c r="G4" s="118"/>
      <c r="H4" s="119"/>
      <c r="I4" s="108" t="s">
        <v>77</v>
      </c>
      <c r="J4" s="120"/>
      <c r="L4" s="115"/>
      <c r="M4" s="111"/>
    </row>
    <row r="5" spans="1:13" ht="20.25" customHeight="1">
      <c r="A5" s="121"/>
      <c r="B5" s="116"/>
      <c r="C5" s="116"/>
      <c r="D5" s="17"/>
      <c r="E5" s="107"/>
      <c r="F5" s="107"/>
      <c r="G5" s="107"/>
      <c r="H5" s="107"/>
      <c r="I5" s="108" t="s">
        <v>78</v>
      </c>
      <c r="J5" s="120"/>
      <c r="L5" s="115"/>
      <c r="M5" s="111"/>
    </row>
    <row r="6" spans="1:13" ht="20.25" customHeight="1">
      <c r="A6" s="122"/>
      <c r="C6" s="116"/>
      <c r="D6" s="20"/>
      <c r="E6" s="107"/>
      <c r="F6" s="107"/>
      <c r="G6" s="107"/>
      <c r="H6" s="107"/>
      <c r="I6" s="108" t="s">
        <v>79</v>
      </c>
      <c r="J6" s="123"/>
      <c r="L6" s="115"/>
      <c r="M6" s="111"/>
    </row>
    <row r="7" spans="1:13" ht="20.25" customHeight="1">
      <c r="A7" s="124"/>
      <c r="B7" s="107"/>
      <c r="C7" s="107"/>
      <c r="D7" s="20"/>
      <c r="E7" s="107"/>
      <c r="F7" s="107"/>
      <c r="G7" s="107"/>
      <c r="H7" s="107"/>
      <c r="I7" s="107"/>
      <c r="J7" s="125"/>
      <c r="K7" s="126"/>
      <c r="L7" s="127"/>
      <c r="M7" s="128"/>
    </row>
    <row r="8" spans="1:13" ht="20.25" customHeight="1">
      <c r="A8" s="129"/>
      <c r="B8" s="130"/>
      <c r="C8" s="130"/>
      <c r="D8" s="130"/>
      <c r="E8" s="130"/>
      <c r="F8" s="130"/>
      <c r="G8" s="131"/>
      <c r="H8" s="130"/>
      <c r="I8" s="132"/>
      <c r="J8" s="132"/>
      <c r="K8" s="132"/>
      <c r="L8" s="132"/>
      <c r="M8" s="133"/>
    </row>
    <row r="9" spans="1:13" ht="20.25" customHeight="1">
      <c r="A9" s="134" t="s">
        <v>80</v>
      </c>
      <c r="B9" s="135" t="s">
        <v>81</v>
      </c>
      <c r="C9" s="135" t="s">
        <v>82</v>
      </c>
      <c r="D9" s="135" t="s">
        <v>83</v>
      </c>
      <c r="E9" s="135" t="s">
        <v>84</v>
      </c>
      <c r="F9" s="135" t="s">
        <v>85</v>
      </c>
      <c r="G9" s="136" t="s">
        <v>86</v>
      </c>
      <c r="H9" s="135" t="s">
        <v>87</v>
      </c>
      <c r="I9" s="137" t="s">
        <v>88</v>
      </c>
      <c r="J9" s="137" t="s">
        <v>89</v>
      </c>
      <c r="K9" s="137" t="s">
        <v>90</v>
      </c>
      <c r="L9" s="137" t="s">
        <v>91</v>
      </c>
      <c r="M9" s="133"/>
    </row>
    <row r="10" spans="1:13" ht="20.25" customHeight="1">
      <c r="A10" s="138" t="s">
        <v>92</v>
      </c>
      <c r="B10" s="139"/>
      <c r="C10" s="140"/>
      <c r="D10" s="141" t="s">
        <v>93</v>
      </c>
      <c r="E10" s="141" t="s">
        <v>94</v>
      </c>
      <c r="F10" s="142" t="s">
        <v>95</v>
      </c>
      <c r="G10" s="136" t="s">
        <v>96</v>
      </c>
      <c r="H10" s="142" t="s">
        <v>97</v>
      </c>
      <c r="I10" s="143" t="s">
        <v>98</v>
      </c>
      <c r="J10" s="143" t="s">
        <v>99</v>
      </c>
      <c r="K10" s="143" t="s">
        <v>100</v>
      </c>
      <c r="L10" s="143" t="s">
        <v>101</v>
      </c>
      <c r="M10" s="133"/>
    </row>
    <row r="11" spans="1:13">
      <c r="A11" s="144"/>
      <c r="B11" s="145"/>
      <c r="C11" s="145"/>
      <c r="D11" s="145"/>
      <c r="E11" s="145"/>
      <c r="F11" s="146"/>
      <c r="G11" s="147"/>
      <c r="H11" s="148"/>
      <c r="I11" s="148"/>
      <c r="J11" s="149"/>
      <c r="K11" s="150"/>
      <c r="L11" s="151"/>
      <c r="M11" s="152"/>
    </row>
    <row r="12" spans="1:13" ht="20.25" customHeight="1">
      <c r="A12" s="153"/>
      <c r="B12" s="154"/>
      <c r="C12" s="23"/>
      <c r="D12" s="155"/>
      <c r="E12" s="155"/>
      <c r="F12" s="156">
        <f t="shared" ref="F12" si="0">SUM(D12:E12)</f>
        <v>0</v>
      </c>
      <c r="G12" s="157"/>
      <c r="H12" s="157"/>
      <c r="I12" s="157">
        <f t="shared" ref="I12:I18" si="1">SUM(G12:H12)</f>
        <v>0</v>
      </c>
      <c r="J12" s="158">
        <f t="shared" ref="J12:J18" si="2">SUM(F12-I12)</f>
        <v>0</v>
      </c>
      <c r="K12" s="159" t="e">
        <f>SUM(I12/F12)</f>
        <v>#DIV/0!</v>
      </c>
      <c r="L12" s="157">
        <f>SUM(I12*0.1)</f>
        <v>0</v>
      </c>
      <c r="M12" s="160"/>
    </row>
    <row r="13" spans="1:13" ht="20.25" customHeight="1">
      <c r="A13" s="153"/>
      <c r="B13" s="161"/>
      <c r="C13" s="23"/>
      <c r="D13" s="155"/>
      <c r="E13" s="155"/>
      <c r="F13" s="156">
        <f>SUM(D13:E13)</f>
        <v>0</v>
      </c>
      <c r="G13" s="157"/>
      <c r="H13" s="157"/>
      <c r="I13" s="157">
        <f t="shared" si="1"/>
        <v>0</v>
      </c>
      <c r="J13" s="158">
        <f t="shared" si="2"/>
        <v>0</v>
      </c>
      <c r="K13" s="159" t="e">
        <f t="shared" ref="K13:K16" si="3">SUM(I13/F13)</f>
        <v>#DIV/0!</v>
      </c>
      <c r="L13" s="157">
        <f t="shared" ref="L13:L22" si="4">SUM(I13*0.1)</f>
        <v>0</v>
      </c>
      <c r="M13" s="160"/>
    </row>
    <row r="14" spans="1:13" ht="20.25" customHeight="1">
      <c r="A14" s="153"/>
      <c r="B14" s="162"/>
      <c r="C14" s="162"/>
      <c r="D14" s="155"/>
      <c r="E14" s="155"/>
      <c r="F14" s="156">
        <f>SUM(D14:E14)</f>
        <v>0</v>
      </c>
      <c r="G14" s="157"/>
      <c r="H14" s="157"/>
      <c r="I14" s="157">
        <f t="shared" si="1"/>
        <v>0</v>
      </c>
      <c r="J14" s="158">
        <f t="shared" si="2"/>
        <v>0</v>
      </c>
      <c r="K14" s="159" t="e">
        <f t="shared" si="3"/>
        <v>#DIV/0!</v>
      </c>
      <c r="L14" s="157">
        <f t="shared" si="4"/>
        <v>0</v>
      </c>
      <c r="M14" s="160"/>
    </row>
    <row r="15" spans="1:13" ht="20.25" customHeight="1">
      <c r="A15" s="153"/>
      <c r="B15" s="162"/>
      <c r="C15" s="162"/>
      <c r="D15" s="155"/>
      <c r="E15" s="155"/>
      <c r="F15" s="156">
        <f>SUM(D15:E15)</f>
        <v>0</v>
      </c>
      <c r="G15" s="157"/>
      <c r="H15" s="157"/>
      <c r="I15" s="157">
        <f t="shared" si="1"/>
        <v>0</v>
      </c>
      <c r="J15" s="158">
        <f t="shared" si="2"/>
        <v>0</v>
      </c>
      <c r="K15" s="159" t="e">
        <f t="shared" si="3"/>
        <v>#DIV/0!</v>
      </c>
      <c r="L15" s="157">
        <f t="shared" si="4"/>
        <v>0</v>
      </c>
      <c r="M15" s="160"/>
    </row>
    <row r="16" spans="1:13" ht="20.25" customHeight="1">
      <c r="A16" s="153"/>
      <c r="B16" s="162"/>
      <c r="C16" s="162"/>
      <c r="D16" s="155"/>
      <c r="E16" s="155"/>
      <c r="F16" s="156">
        <f>SUM(D16:E16)</f>
        <v>0</v>
      </c>
      <c r="G16" s="157"/>
      <c r="H16" s="157"/>
      <c r="I16" s="157">
        <f t="shared" si="1"/>
        <v>0</v>
      </c>
      <c r="J16" s="158">
        <f t="shared" si="2"/>
        <v>0</v>
      </c>
      <c r="K16" s="159" t="e">
        <f t="shared" si="3"/>
        <v>#DIV/0!</v>
      </c>
      <c r="L16" s="157">
        <f t="shared" si="4"/>
        <v>0</v>
      </c>
      <c r="M16" s="160"/>
    </row>
    <row r="17" spans="1:13" ht="20.25" customHeight="1">
      <c r="A17" s="153"/>
      <c r="B17" s="162"/>
      <c r="C17" s="162"/>
      <c r="D17" s="155"/>
      <c r="E17" s="155"/>
      <c r="F17" s="156">
        <f>SUM(D17:E17)</f>
        <v>0</v>
      </c>
      <c r="G17" s="157"/>
      <c r="H17" s="157"/>
      <c r="I17" s="157">
        <f t="shared" si="1"/>
        <v>0</v>
      </c>
      <c r="J17" s="158">
        <f t="shared" si="2"/>
        <v>0</v>
      </c>
      <c r="K17" s="159" t="e">
        <f>SUM(I17/F17)</f>
        <v>#DIV/0!</v>
      </c>
      <c r="L17" s="157">
        <f>SUM(I17*0.1)</f>
        <v>0</v>
      </c>
      <c r="M17" s="160"/>
    </row>
    <row r="18" spans="1:13" ht="20.25" customHeight="1">
      <c r="A18" s="153"/>
      <c r="B18" s="162"/>
      <c r="C18" s="163"/>
      <c r="D18" s="164"/>
      <c r="E18" s="164"/>
      <c r="F18" s="156">
        <f t="shared" ref="F18:F24" si="5">SUM(D18:E18)</f>
        <v>0</v>
      </c>
      <c r="G18" s="157"/>
      <c r="H18" s="157"/>
      <c r="I18" s="157">
        <f t="shared" si="1"/>
        <v>0</v>
      </c>
      <c r="J18" s="158">
        <f t="shared" si="2"/>
        <v>0</v>
      </c>
      <c r="K18" s="159" t="e">
        <f t="shared" ref="K18:K25" si="6">I18/F18</f>
        <v>#DIV/0!</v>
      </c>
      <c r="L18" s="157">
        <f t="shared" si="4"/>
        <v>0</v>
      </c>
      <c r="M18" s="160"/>
    </row>
    <row r="19" spans="1:13" ht="20.25" customHeight="1">
      <c r="A19" s="153"/>
      <c r="B19" s="162"/>
      <c r="C19" s="163"/>
      <c r="D19" s="164"/>
      <c r="E19" s="164"/>
      <c r="F19" s="156">
        <f t="shared" si="5"/>
        <v>0</v>
      </c>
      <c r="G19" s="157"/>
      <c r="H19" s="157"/>
      <c r="I19" s="157">
        <f t="shared" ref="I19:I25" si="7">SUM(G19:H19)</f>
        <v>0</v>
      </c>
      <c r="J19" s="158">
        <f t="shared" ref="J19:J25" si="8">SUM(F19-I19)</f>
        <v>0</v>
      </c>
      <c r="K19" s="159" t="e">
        <f t="shared" si="6"/>
        <v>#DIV/0!</v>
      </c>
      <c r="L19" s="157">
        <f t="shared" si="4"/>
        <v>0</v>
      </c>
      <c r="M19" s="160"/>
    </row>
    <row r="20" spans="1:13" ht="20.25" customHeight="1">
      <c r="A20" s="153"/>
      <c r="B20" s="162"/>
      <c r="C20" s="163"/>
      <c r="D20" s="164"/>
      <c r="E20" s="164"/>
      <c r="F20" s="156">
        <f t="shared" si="5"/>
        <v>0</v>
      </c>
      <c r="G20" s="165"/>
      <c r="H20" s="165"/>
      <c r="I20" s="157">
        <f t="shared" si="7"/>
        <v>0</v>
      </c>
      <c r="J20" s="158">
        <f t="shared" si="8"/>
        <v>0</v>
      </c>
      <c r="K20" s="159" t="e">
        <f t="shared" si="6"/>
        <v>#DIV/0!</v>
      </c>
      <c r="L20" s="157">
        <f t="shared" si="4"/>
        <v>0</v>
      </c>
      <c r="M20" s="160"/>
    </row>
    <row r="21" spans="1:13" ht="20.25" customHeight="1">
      <c r="A21" s="153"/>
      <c r="B21" s="162"/>
      <c r="C21" s="163"/>
      <c r="D21" s="164"/>
      <c r="E21" s="164"/>
      <c r="F21" s="166">
        <f>SUM(D21:E21)</f>
        <v>0</v>
      </c>
      <c r="G21" s="165"/>
      <c r="H21" s="165"/>
      <c r="I21" s="157">
        <f>SUM(G21:H21)</f>
        <v>0</v>
      </c>
      <c r="J21" s="158">
        <f>SUM(F21-I21)</f>
        <v>0</v>
      </c>
      <c r="K21" s="159" t="e">
        <f>SUM(I21/F21)</f>
        <v>#DIV/0!</v>
      </c>
      <c r="L21" s="157">
        <f t="shared" si="4"/>
        <v>0</v>
      </c>
      <c r="M21" s="160"/>
    </row>
    <row r="22" spans="1:13" ht="20.25" customHeight="1">
      <c r="A22" s="153"/>
      <c r="B22" s="162"/>
      <c r="C22" s="163"/>
      <c r="D22" s="164"/>
      <c r="E22" s="164"/>
      <c r="F22" s="166">
        <f>SUM(D22:E22)</f>
        <v>0</v>
      </c>
      <c r="G22" s="165"/>
      <c r="H22" s="165"/>
      <c r="I22" s="157">
        <f>SUM(G22:H22)</f>
        <v>0</v>
      </c>
      <c r="J22" s="158">
        <f>SUM(F22-I22)</f>
        <v>0</v>
      </c>
      <c r="K22" s="159" t="e">
        <f>SUM(I22/F22)</f>
        <v>#DIV/0!</v>
      </c>
      <c r="L22" s="157">
        <f t="shared" si="4"/>
        <v>0</v>
      </c>
      <c r="M22" s="160"/>
    </row>
    <row r="23" spans="1:13" ht="20.25" customHeight="1">
      <c r="A23" s="153"/>
      <c r="B23" s="162"/>
      <c r="C23" s="163"/>
      <c r="D23" s="164"/>
      <c r="E23" s="164"/>
      <c r="F23" s="166">
        <f>SUM(D23:E23)</f>
        <v>0</v>
      </c>
      <c r="G23" s="165"/>
      <c r="H23" s="165"/>
      <c r="I23" s="157">
        <f>SUM(G23:H23)</f>
        <v>0</v>
      </c>
      <c r="J23" s="158">
        <f>SUM(F23-I23)</f>
        <v>0</v>
      </c>
      <c r="K23" s="159" t="e">
        <f>SUM(I23/F23)</f>
        <v>#DIV/0!</v>
      </c>
      <c r="L23" s="157">
        <f>SUM(I23*0.1)</f>
        <v>0</v>
      </c>
      <c r="M23" s="160"/>
    </row>
    <row r="24" spans="1:13" ht="20.25" customHeight="1">
      <c r="A24" s="153"/>
      <c r="B24" s="162"/>
      <c r="C24" s="163"/>
      <c r="D24" s="164"/>
      <c r="E24" s="164"/>
      <c r="F24" s="166">
        <f t="shared" si="5"/>
        <v>0</v>
      </c>
      <c r="G24" s="165"/>
      <c r="H24" s="165"/>
      <c r="I24" s="157">
        <f t="shared" si="7"/>
        <v>0</v>
      </c>
      <c r="J24" s="158">
        <f>SUM(F24-I24)</f>
        <v>0</v>
      </c>
      <c r="K24" s="159" t="e">
        <f t="shared" si="6"/>
        <v>#DIV/0!</v>
      </c>
      <c r="L24" s="157">
        <f t="shared" ref="L24:L25" si="9">0.1*I24</f>
        <v>0</v>
      </c>
      <c r="M24" s="160"/>
    </row>
    <row r="25" spans="1:13" ht="20.25" customHeight="1">
      <c r="A25" s="153"/>
      <c r="B25" s="162"/>
      <c r="C25" s="163"/>
      <c r="D25" s="164"/>
      <c r="E25" s="164"/>
      <c r="F25" s="166">
        <f>SUM(D25:E25)</f>
        <v>0</v>
      </c>
      <c r="G25" s="165"/>
      <c r="H25" s="165"/>
      <c r="I25" s="157">
        <f t="shared" si="7"/>
        <v>0</v>
      </c>
      <c r="J25" s="158">
        <f t="shared" si="8"/>
        <v>0</v>
      </c>
      <c r="K25" s="159" t="e">
        <f t="shared" si="6"/>
        <v>#DIV/0!</v>
      </c>
      <c r="L25" s="157">
        <f t="shared" si="9"/>
        <v>0</v>
      </c>
      <c r="M25" s="160"/>
    </row>
    <row r="26" spans="1:13" ht="20.25" customHeight="1">
      <c r="A26" s="153"/>
      <c r="B26" s="162"/>
      <c r="C26" s="163"/>
      <c r="D26" s="164"/>
      <c r="E26" s="164"/>
      <c r="F26" s="166">
        <f>SUM(D26:E26)</f>
        <v>0</v>
      </c>
      <c r="G26" s="165"/>
      <c r="H26" s="167"/>
      <c r="I26" s="168">
        <f>SUM(G26:H26)</f>
        <v>0</v>
      </c>
      <c r="J26" s="158">
        <f>SUM(F26-I26)</f>
        <v>0</v>
      </c>
      <c r="K26" s="159" t="e">
        <f>SUM(I26/F26)</f>
        <v>#DIV/0!</v>
      </c>
      <c r="L26" s="157">
        <f>SUM(I26*0.1)</f>
        <v>0</v>
      </c>
      <c r="M26" s="160"/>
    </row>
    <row r="27" spans="1:13" ht="20.25" customHeight="1">
      <c r="A27" s="169"/>
      <c r="B27" s="170"/>
      <c r="C27" s="171"/>
      <c r="D27" s="172"/>
      <c r="E27" s="172"/>
      <c r="F27" s="173"/>
      <c r="G27" s="174"/>
      <c r="H27" s="173"/>
      <c r="I27" s="175"/>
      <c r="J27" s="172"/>
      <c r="K27" s="176"/>
      <c r="L27" s="172"/>
      <c r="M27" s="177"/>
    </row>
    <row r="28" spans="1:13" ht="20.25" customHeight="1">
      <c r="A28" s="178"/>
      <c r="B28" s="179" t="s">
        <v>102</v>
      </c>
      <c r="C28" s="180"/>
      <c r="D28" s="181">
        <f t="shared" ref="D28:G28" si="10">SUM(D12:D27)</f>
        <v>0</v>
      </c>
      <c r="E28" s="181">
        <f>SUM(E12:E27)</f>
        <v>0</v>
      </c>
      <c r="F28" s="181">
        <f>SUM(F12:F26)</f>
        <v>0</v>
      </c>
      <c r="G28" s="182">
        <f t="shared" si="10"/>
        <v>0</v>
      </c>
      <c r="H28" s="183">
        <f>SUM(H12:H27)</f>
        <v>0</v>
      </c>
      <c r="I28" s="183">
        <f>SUM(I12:I26)</f>
        <v>0</v>
      </c>
      <c r="J28" s="181">
        <f>SUM(J12:J27)</f>
        <v>0</v>
      </c>
      <c r="K28" s="184" t="e">
        <f>SUM(I28/F28)</f>
        <v>#DIV/0!</v>
      </c>
      <c r="L28" s="183">
        <f>SUM(L12:L27)</f>
        <v>0</v>
      </c>
      <c r="M28" s="185"/>
    </row>
    <row r="29" spans="1:13" ht="23.1" customHeight="1">
      <c r="F29" s="8"/>
      <c r="H29" s="8"/>
      <c r="M29" s="186"/>
    </row>
    <row r="30" spans="1:13" ht="15">
      <c r="B30" s="187"/>
      <c r="C30" s="187"/>
      <c r="D30" s="187"/>
      <c r="I30" s="188"/>
      <c r="M30" s="186"/>
    </row>
    <row r="31" spans="1:13" ht="15" customHeight="1">
      <c r="B31" s="187"/>
      <c r="C31" s="187"/>
      <c r="D31" s="187"/>
      <c r="G31" s="189" t="s">
        <v>103</v>
      </c>
      <c r="H31" s="190">
        <f>H28</f>
        <v>0</v>
      </c>
      <c r="M31" s="186"/>
    </row>
    <row r="32" spans="1:13" ht="15" customHeight="1">
      <c r="B32" s="187"/>
      <c r="C32" s="187"/>
      <c r="D32" s="187"/>
      <c r="G32" s="191" t="s">
        <v>104</v>
      </c>
      <c r="H32" s="192">
        <f>H28*0.1</f>
        <v>0</v>
      </c>
      <c r="M32" s="186"/>
    </row>
    <row r="33" spans="2:13" ht="15" customHeight="1">
      <c r="B33" s="187"/>
      <c r="C33" s="187"/>
      <c r="D33" s="187"/>
      <c r="G33" s="191" t="s">
        <v>105</v>
      </c>
      <c r="H33" s="192">
        <f>SUM(H31-H32)</f>
        <v>0</v>
      </c>
      <c r="M33" s="186"/>
    </row>
    <row r="34" spans="2:13" ht="15" customHeight="1">
      <c r="B34" s="187"/>
      <c r="C34" s="187"/>
      <c r="D34" s="187"/>
      <c r="G34" s="193"/>
      <c r="H34" s="194"/>
      <c r="M34" s="186"/>
    </row>
    <row r="35" spans="2:13" ht="15" customHeight="1">
      <c r="M35" s="186"/>
    </row>
    <row r="36" spans="2:13" ht="15" customHeight="1"/>
    <row r="37" spans="2:13" ht="15" customHeight="1"/>
    <row r="38" spans="2:13" ht="15" customHeight="1"/>
    <row r="39" spans="2:13" ht="15" customHeight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Krstine Talton</dc:creator>
  <cp:lastModifiedBy>Kristine M. Talton</cp:lastModifiedBy>
  <dcterms:created xsi:type="dcterms:W3CDTF">2018-05-30T17:27:58Z</dcterms:created>
  <dcterms:modified xsi:type="dcterms:W3CDTF">2018-07-10T20:44:30Z</dcterms:modified>
</cp:coreProperties>
</file>